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166\Dropbox\Genderation_IDRC_proposal\Collective Support\Repository- NGLC Resources\Pods- Resources\"/>
    </mc:Choice>
  </mc:AlternateContent>
  <xr:revisionPtr revIDLastSave="0" documentId="13_ncr:1_{8ECF023A-F6D5-4412-B16D-20A1374DEEED}" xr6:coauthVersionLast="47" xr6:coauthVersionMax="47" xr10:uidLastSave="{00000000-0000-0000-0000-000000000000}"/>
  <bookViews>
    <workbookView xWindow="-120" yWindow="-120" windowWidth="25440" windowHeight="15270" activeTab="4" xr2:uid="{00000000-000D-0000-FFFF-FFFF00000000}"/>
  </bookViews>
  <sheets>
    <sheet name="Month 1_Assessment" sheetId="1" r:id="rId1"/>
    <sheet name="Month 6_Assessment" sheetId="8" r:id="rId2"/>
    <sheet name="Month 12_Assessment" sheetId="9" r:id="rId3"/>
    <sheet name="Month 18_Assessment" sheetId="10" r:id="rId4"/>
    <sheet name="Month 24_Assessment" sheetId="11" r:id="rId5"/>
    <sheet name="Progress_Tracker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7" l="1"/>
  <c r="B9" i="7"/>
  <c r="B8" i="7"/>
  <c r="D34" i="11"/>
  <c r="D27" i="11"/>
  <c r="D23" i="11"/>
  <c r="D18" i="11"/>
  <c r="D14" i="11"/>
  <c r="D9" i="11"/>
  <c r="D38" i="11" s="1"/>
  <c r="D5" i="11"/>
  <c r="D34" i="10"/>
  <c r="D27" i="10"/>
  <c r="D23" i="10"/>
  <c r="D18" i="10"/>
  <c r="D14" i="10"/>
  <c r="D9" i="10"/>
  <c r="D5" i="10"/>
  <c r="D38" i="10" s="1"/>
  <c r="D34" i="9"/>
  <c r="D27" i="9"/>
  <c r="D23" i="9"/>
  <c r="D18" i="9"/>
  <c r="D14" i="9"/>
  <c r="D9" i="9"/>
  <c r="D5" i="9"/>
  <c r="D38" i="9" s="1"/>
  <c r="B6" i="7"/>
  <c r="D34" i="8"/>
  <c r="D27" i="8"/>
  <c r="D23" i="8"/>
  <c r="D18" i="8"/>
  <c r="D14" i="8"/>
  <c r="D9" i="8"/>
  <c r="D5" i="8"/>
  <c r="D34" i="1"/>
  <c r="D27" i="1"/>
  <c r="D23" i="1"/>
  <c r="D18" i="1"/>
  <c r="D38" i="1" s="1"/>
  <c r="D14" i="1"/>
  <c r="D9" i="1"/>
  <c r="D5" i="1"/>
  <c r="D38" i="8" l="1"/>
  <c r="B7" i="7" s="1"/>
</calcChain>
</file>

<file path=xl/sharedStrings.xml><?xml version="1.0" encoding="utf-8"?>
<sst xmlns="http://schemas.openxmlformats.org/spreadsheetml/2006/main" count="273" uniqueCount="62">
  <si>
    <t>COURAGEOUS LEADERSHIP PRACTICES SELF ASSESSMENT TOOL</t>
  </si>
  <si>
    <t xml:space="preserve">Courageous Leadership Practice Competency </t>
  </si>
  <si>
    <t>Indicators for courageous leadership competencies</t>
  </si>
  <si>
    <t xml:space="preserve">Evaluation: 1 (low) to 8 (strong) </t>
  </si>
  <si>
    <t>Total scores</t>
  </si>
  <si>
    <t>Prioritise social purpose in decision-making</t>
  </si>
  <si>
    <t>I feel confident in sharing my social purpose with others</t>
  </si>
  <si>
    <t>I consistently refer to and prioritise social purpose to influence decisions made by my organization</t>
  </si>
  <si>
    <t>Patiently persist by learning and adapting</t>
  </si>
  <si>
    <t>I have articulated principles and values that guide the way I work</t>
  </si>
  <si>
    <t xml:space="preserve">My principles and values allow for change, learning and adaptation </t>
  </si>
  <si>
    <t>I periodically set goals and objectives that I use to hold myself accountable </t>
  </si>
  <si>
    <t>Deviate from the norm to act with ambition</t>
  </si>
  <si>
    <t xml:space="preserve">I have the courage to voice my ideas even when they go against the norms </t>
  </si>
  <si>
    <t>I have taken risks to do things differently as an individual or as a team  </t>
  </si>
  <si>
    <t xml:space="preserve">I have a proven track record of supporting my team members to grow professionally </t>
  </si>
  <si>
    <t>I advocate for my institution to provide relevant professional and skills development opportunities  </t>
  </si>
  <si>
    <t xml:space="preserve">I frequently provide or seek opportunities to grow </t>
  </si>
  <si>
    <t xml:space="preserve">I set aside time and space to specifically check-in with each of my team members </t>
  </si>
  <si>
    <t>I ask questions in context for clarity and to make sure my team feels heard and understood</t>
  </si>
  <si>
    <t>I provide regular feedback to my team or individual team members on shared ideas, perspectives and questions raised </t>
  </si>
  <si>
    <t>I am aware of my unconscious biases and those of my colleagues, and put strategies in place to overcome them </t>
  </si>
  <si>
    <t>I regularly reflect on how and what I am doing and if my decisions are still aligned to my social purpose </t>
  </si>
  <si>
    <t>I regularly engage in discussions and reflections on individual and or collective lessons from experiences with my team and others </t>
  </si>
  <si>
    <t>Connect with others for collective action</t>
  </si>
  <si>
    <t>My work is rooted in collaborations and partnerships to achieve my social purpose </t>
  </si>
  <si>
    <t>I connect with others doing similar work to learn from them and share my experiences </t>
  </si>
  <si>
    <t>I connect with others doing different work to learn from them and share my experiences </t>
  </si>
  <si>
    <t>I openly communicate about my fears and doubts and make a safe space for others to do so</t>
  </si>
  <si>
    <t>I am aware of how I can compliment my team and how they can compliment me too </t>
  </si>
  <si>
    <t>I actively live out my values, principles, and social purpose </t>
  </si>
  <si>
    <t xml:space="preserve">I engage in honest conversations about difficulties experienced and seek to find resolutions </t>
  </si>
  <si>
    <r>
      <t>Next steps </t>
    </r>
    <r>
      <rPr>
        <sz val="12"/>
        <color rgb="FF000000"/>
        <rFont val="Calibri"/>
        <family val="2"/>
      </rPr>
      <t> </t>
    </r>
  </si>
  <si>
    <t>Leadership Practice</t>
  </si>
  <si>
    <t>Based on your assessment, identify 1 practice that you are doing well and what strategies you can apply to support others in their growth? </t>
  </si>
  <si>
    <r>
      <t> </t>
    </r>
    <r>
      <rPr>
        <sz val="12"/>
        <color rgb="FF000000"/>
        <rFont val="Calibri"/>
        <family val="2"/>
      </rPr>
      <t> </t>
    </r>
  </si>
  <si>
    <t>Based on your assessment, identify 1 practice that you have opportunities for growth, and what strategies you could apply to support exercising these behaviors over the next 3-6 months  </t>
  </si>
  <si>
    <t>  </t>
  </si>
  <si>
    <t>COURAGEOUS LEADERSHIP PRACTICES SELF ASSESSMENT PROGRESS</t>
  </si>
  <si>
    <t>Periodic Assessment Cycles</t>
  </si>
  <si>
    <t xml:space="preserve">Periodic Evaluation Scores Trend </t>
  </si>
  <si>
    <t>Month 1</t>
  </si>
  <si>
    <t>Month 6</t>
  </si>
  <si>
    <t>Month 12</t>
  </si>
  <si>
    <t>Month 18</t>
  </si>
  <si>
    <t>Month 24</t>
  </si>
  <si>
    <t>I feel supported by others to act boldly and deviate from the norm when required</t>
  </si>
  <si>
    <t>I often support others to act boldly and deviate from the norm when required</t>
  </si>
  <si>
    <t>I provide opportunities to my team to realize their individual or collective potential</t>
  </si>
  <si>
    <t>I provide support to others beyond my own team to realize their individual or collective potential</t>
  </si>
  <si>
    <t>I have a social purpose that guides me and informs my work </t>
  </si>
  <si>
    <t>I am in a position where I am able to allocate capacity and resources to pursue social purpose and align colleagues in the same direction </t>
  </si>
  <si>
    <t>I/we have regular self, peer, and team evaluation/reflection practices in place and refer to them when making decisions and plans for improvement or growth </t>
  </si>
  <si>
    <t>I often provide support to others on how to cope or adapt with change</t>
  </si>
  <si>
    <t>I regularly make time to celebrate successes and recognize the contributions of others</t>
  </si>
  <si>
    <t>I contribute and support others with a shared social purpose towards our collective goal(s) </t>
  </si>
  <si>
    <t>Reflect on your progress every six months towards reaching your personal growth goals</t>
  </si>
  <si>
    <t xml:space="preserve">Lift others up </t>
  </si>
  <si>
    <t>Listen With curiosity</t>
  </si>
  <si>
    <t xml:space="preserve">Individual and collective reflection
</t>
  </si>
  <si>
    <t>Speak openly, honestly and authentically</t>
  </si>
  <si>
    <t>Listen with curiosity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</si>
</sst>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9E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F99C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7A7A8"/>
        <bgColor indexed="64"/>
      </patternFill>
    </fill>
    <fill>
      <patternFill patternType="solid">
        <fgColor rgb="FFEB9B9B"/>
        <bgColor indexed="64"/>
      </patternFill>
    </fill>
    <fill>
      <patternFill patternType="solid">
        <fgColor rgb="FFF2C799"/>
        <bgColor indexed="64"/>
      </patternFill>
    </fill>
    <fill>
      <patternFill patternType="solid">
        <fgColor rgb="FF96E3F2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theme="0"/>
      </bottom>
      <diagonal/>
    </border>
    <border>
      <left style="thin">
        <color theme="0"/>
      </left>
      <right style="medium">
        <color rgb="FF00000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0000"/>
      </right>
      <top style="thin">
        <color theme="0"/>
      </top>
      <bottom/>
      <diagonal/>
    </border>
    <border>
      <left style="thin">
        <color theme="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/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/>
      <right style="thin">
        <color theme="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 style="thin">
        <color theme="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theme="0"/>
      </left>
      <right/>
      <top style="medium">
        <color rgb="FF00000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1" xfId="0" applyFont="1" applyBorder="1"/>
    <xf numFmtId="0" fontId="0" fillId="0" borderId="0" xfId="0" applyAlignment="1">
      <alignment vertical="top" wrapText="1"/>
    </xf>
    <xf numFmtId="0" fontId="2" fillId="0" borderId="6" xfId="0" applyFont="1" applyBorder="1"/>
    <xf numFmtId="0" fontId="6" fillId="0" borderId="4" xfId="0" applyFont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9" borderId="11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6" borderId="17" xfId="0" applyFont="1" applyFill="1" applyBorder="1" applyAlignment="1">
      <alignment wrapText="1"/>
    </xf>
    <xf numFmtId="0" fontId="0" fillId="7" borderId="18" xfId="0" applyFill="1" applyBorder="1"/>
    <xf numFmtId="0" fontId="0" fillId="8" borderId="18" xfId="0" applyFill="1" applyBorder="1"/>
    <xf numFmtId="0" fontId="3" fillId="9" borderId="18" xfId="0" applyFont="1" applyFill="1" applyBorder="1" applyAlignment="1">
      <alignment wrapText="1"/>
    </xf>
    <xf numFmtId="0" fontId="3" fillId="3" borderId="18" xfId="0" applyFont="1" applyFill="1" applyBorder="1" applyAlignment="1">
      <alignment wrapText="1"/>
    </xf>
    <xf numFmtId="0" fontId="3" fillId="4" borderId="18" xfId="0" applyFont="1" applyFill="1" applyBorder="1" applyAlignment="1">
      <alignment wrapText="1"/>
    </xf>
    <xf numFmtId="0" fontId="6" fillId="0" borderId="10" xfId="0" applyFont="1" applyBorder="1" applyAlignment="1">
      <alignment wrapText="1"/>
    </xf>
    <xf numFmtId="0" fontId="5" fillId="10" borderId="10" xfId="0" applyFont="1" applyFill="1" applyBorder="1" applyAlignment="1">
      <alignment wrapText="1"/>
    </xf>
    <xf numFmtId="0" fontId="3" fillId="7" borderId="14" xfId="0" applyFont="1" applyFill="1" applyBorder="1" applyAlignment="1">
      <alignment wrapText="1"/>
    </xf>
    <xf numFmtId="0" fontId="3" fillId="7" borderId="25" xfId="0" applyFont="1" applyFill="1" applyBorder="1" applyAlignment="1">
      <alignment wrapText="1"/>
    </xf>
    <xf numFmtId="0" fontId="3" fillId="8" borderId="25" xfId="0" applyFont="1" applyFill="1" applyBorder="1" applyAlignment="1">
      <alignment wrapText="1"/>
    </xf>
    <xf numFmtId="0" fontId="3" fillId="9" borderId="25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3" fillId="3" borderId="25" xfId="0" applyFont="1" applyFill="1" applyBorder="1" applyAlignment="1">
      <alignment wrapText="1"/>
    </xf>
    <xf numFmtId="0" fontId="3" fillId="4" borderId="25" xfId="0" applyFont="1" applyFill="1" applyBorder="1" applyAlignment="1">
      <alignment wrapText="1"/>
    </xf>
    <xf numFmtId="0" fontId="3" fillId="6" borderId="25" xfId="0" applyFont="1" applyFill="1" applyBorder="1" applyAlignment="1">
      <alignment wrapText="1"/>
    </xf>
    <xf numFmtId="0" fontId="3" fillId="5" borderId="25" xfId="0" applyFont="1" applyFill="1" applyBorder="1" applyAlignment="1">
      <alignment wrapText="1"/>
    </xf>
    <xf numFmtId="0" fontId="3" fillId="5" borderId="12" xfId="0" applyFont="1" applyFill="1" applyBorder="1" applyAlignment="1">
      <alignment wrapText="1"/>
    </xf>
    <xf numFmtId="0" fontId="3" fillId="8" borderId="33" xfId="0" applyFont="1" applyFill="1" applyBorder="1" applyAlignment="1">
      <alignment wrapText="1"/>
    </xf>
    <xf numFmtId="0" fontId="3" fillId="7" borderId="12" xfId="0" applyFont="1" applyFill="1" applyBorder="1" applyAlignment="1">
      <alignment wrapText="1"/>
    </xf>
    <xf numFmtId="0" fontId="3" fillId="9" borderId="33" xfId="0" applyFont="1" applyFill="1" applyBorder="1" applyAlignment="1">
      <alignment wrapText="1"/>
    </xf>
    <xf numFmtId="0" fontId="3" fillId="8" borderId="12" xfId="0" applyFont="1" applyFill="1" applyBorder="1" applyAlignment="1">
      <alignment wrapText="1"/>
    </xf>
    <xf numFmtId="0" fontId="3" fillId="2" borderId="33" xfId="0" applyFont="1" applyFill="1" applyBorder="1" applyAlignment="1">
      <alignment wrapText="1"/>
    </xf>
    <xf numFmtId="0" fontId="3" fillId="9" borderId="12" xfId="0" applyFont="1" applyFill="1" applyBorder="1" applyAlignment="1">
      <alignment wrapText="1"/>
    </xf>
    <xf numFmtId="0" fontId="3" fillId="3" borderId="33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4" borderId="33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6" borderId="33" xfId="0" applyFont="1" applyFill="1" applyBorder="1" applyAlignment="1">
      <alignment wrapText="1"/>
    </xf>
    <xf numFmtId="0" fontId="3" fillId="6" borderId="20" xfId="0" applyFont="1" applyFill="1" applyBorder="1" applyAlignment="1">
      <alignment wrapText="1"/>
    </xf>
    <xf numFmtId="0" fontId="3" fillId="6" borderId="35" xfId="0" applyFont="1" applyFill="1" applyBorder="1" applyAlignment="1">
      <alignment wrapText="1"/>
    </xf>
    <xf numFmtId="0" fontId="3" fillId="6" borderId="24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5" borderId="14" xfId="0" applyFont="1" applyFill="1" applyBorder="1" applyAlignment="1">
      <alignment wrapText="1"/>
    </xf>
    <xf numFmtId="0" fontId="4" fillId="0" borderId="36" xfId="0" applyFont="1" applyBorder="1" applyAlignment="1">
      <alignment vertical="center"/>
    </xf>
    <xf numFmtId="0" fontId="0" fillId="7" borderId="37" xfId="0" applyFill="1" applyBorder="1"/>
    <xf numFmtId="0" fontId="0" fillId="7" borderId="11" xfId="0" applyFill="1" applyBorder="1"/>
    <xf numFmtId="0" fontId="0" fillId="8" borderId="37" xfId="0" applyFill="1" applyBorder="1"/>
    <xf numFmtId="0" fontId="0" fillId="8" borderId="11" xfId="0" applyFill="1" applyBorder="1"/>
    <xf numFmtId="0" fontId="3" fillId="9" borderId="37" xfId="0" applyFont="1" applyFill="1" applyBorder="1" applyAlignment="1">
      <alignment wrapText="1"/>
    </xf>
    <xf numFmtId="0" fontId="3" fillId="2" borderId="37" xfId="0" applyFont="1" applyFill="1" applyBorder="1" applyAlignment="1">
      <alignment wrapText="1"/>
    </xf>
    <xf numFmtId="0" fontId="3" fillId="3" borderId="37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4" borderId="37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3" fillId="5" borderId="13" xfId="0" applyFont="1" applyFill="1" applyBorder="1" applyAlignment="1">
      <alignment wrapText="1"/>
    </xf>
    <xf numFmtId="0" fontId="3" fillId="5" borderId="18" xfId="0" applyFont="1" applyFill="1" applyBorder="1" applyAlignment="1">
      <alignment wrapText="1"/>
    </xf>
    <xf numFmtId="0" fontId="3" fillId="5" borderId="11" xfId="0" applyFont="1" applyFill="1" applyBorder="1" applyAlignment="1">
      <alignment wrapText="1"/>
    </xf>
    <xf numFmtId="0" fontId="4" fillId="0" borderId="10" xfId="0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/>
    <xf numFmtId="164" fontId="0" fillId="0" borderId="2" xfId="0" applyNumberForma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10" borderId="15" xfId="0" applyFont="1" applyFill="1" applyBorder="1" applyAlignment="1">
      <alignment wrapText="1"/>
    </xf>
    <xf numFmtId="0" fontId="5" fillId="10" borderId="28" xfId="0" applyFont="1" applyFill="1" applyBorder="1" applyAlignment="1">
      <alignment wrapText="1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0" fillId="0" borderId="3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6E3F2"/>
      <color rgb="FFF2C799"/>
      <color rgb="FFEB9B9B"/>
      <color rgb="FF77A7A8"/>
      <color rgb="FF3A9DA1"/>
      <color rgb="FF3C8E91"/>
      <color rgb="FF388F8F"/>
      <color rgb="FF458C82"/>
      <color rgb="FF609C84"/>
      <color rgb="FFBF99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Courageous Leadership Practices Self Assessment Progress </a:t>
            </a:r>
          </a:p>
        </c:rich>
      </c:tx>
      <c:layout>
        <c:manualLayout>
          <c:xMode val="edge"/>
          <c:yMode val="edge"/>
          <c:x val="7.9541776027996516E-2"/>
          <c:y val="3.4722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Progress_Tracker!$B$5</c:f>
              <c:strCache>
                <c:ptCount val="1"/>
                <c:pt idx="0">
                  <c:v>Periodic Evaluation Scores Trend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Progress_Tracker!$A$6:$A$10</c:f>
              <c:strCache>
                <c:ptCount val="5"/>
                <c:pt idx="0">
                  <c:v>Month 1</c:v>
                </c:pt>
                <c:pt idx="1">
                  <c:v>Month 6</c:v>
                </c:pt>
                <c:pt idx="2">
                  <c:v>Month 12</c:v>
                </c:pt>
                <c:pt idx="3">
                  <c:v>Month 18</c:v>
                </c:pt>
                <c:pt idx="4">
                  <c:v>Month 24</c:v>
                </c:pt>
              </c:strCache>
            </c:strRef>
          </c:cat>
          <c:val>
            <c:numRef>
              <c:f>Progress_Tracker!$B$6:$B$10</c:f>
              <c:numCache>
                <c:formatCode>0.0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7-4327-88A3-B3CD8EA83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0460295"/>
        <c:axId val="1960462343"/>
      </c:lineChart>
      <c:catAx>
        <c:axId val="1960460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0462343"/>
        <c:crosses val="autoZero"/>
        <c:auto val="1"/>
        <c:lblAlgn val="ctr"/>
        <c:lblOffset val="100"/>
        <c:noMultiLvlLbl val="0"/>
      </c:catAx>
      <c:valAx>
        <c:axId val="1960462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0460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224626949564263"/>
          <c:y val="0.91230720775287699"/>
          <c:w val="0.43364076697116771"/>
          <c:h val="6.9231253785584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3" Type="http://schemas.openxmlformats.org/officeDocument/2006/relationships/image" Target="../media/image3.tmp"/><Relationship Id="rId7" Type="http://schemas.openxmlformats.org/officeDocument/2006/relationships/image" Target="../media/image7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Relationship Id="rId9" Type="http://schemas.openxmlformats.org/officeDocument/2006/relationships/image" Target="../media/image9.tm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3" Type="http://schemas.openxmlformats.org/officeDocument/2006/relationships/image" Target="../media/image3.tmp"/><Relationship Id="rId7" Type="http://schemas.openxmlformats.org/officeDocument/2006/relationships/image" Target="../media/image7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Relationship Id="rId9" Type="http://schemas.openxmlformats.org/officeDocument/2006/relationships/image" Target="../media/image9.tmp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3" Type="http://schemas.openxmlformats.org/officeDocument/2006/relationships/image" Target="../media/image3.tmp"/><Relationship Id="rId7" Type="http://schemas.openxmlformats.org/officeDocument/2006/relationships/image" Target="../media/image7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Relationship Id="rId9" Type="http://schemas.openxmlformats.org/officeDocument/2006/relationships/image" Target="../media/image9.tmp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tmp"/><Relationship Id="rId3" Type="http://schemas.openxmlformats.org/officeDocument/2006/relationships/image" Target="../media/image3.tmp"/><Relationship Id="rId7" Type="http://schemas.openxmlformats.org/officeDocument/2006/relationships/image" Target="../media/image8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Relationship Id="rId9" Type="http://schemas.openxmlformats.org/officeDocument/2006/relationships/image" Target="../media/image7.tmp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tmp"/><Relationship Id="rId3" Type="http://schemas.openxmlformats.org/officeDocument/2006/relationships/image" Target="../media/image3.tmp"/><Relationship Id="rId7" Type="http://schemas.openxmlformats.org/officeDocument/2006/relationships/image" Target="../media/image8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Relationship Id="rId9" Type="http://schemas.openxmlformats.org/officeDocument/2006/relationships/image" Target="../media/image7.tmp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9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6</xdr:row>
      <xdr:rowOff>38100</xdr:rowOff>
    </xdr:from>
    <xdr:to>
      <xdr:col>0</xdr:col>
      <xdr:colOff>1371600</xdr:colOff>
      <xdr:row>7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22CC35-5F71-3F93-B916-2721716CC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1381125"/>
          <a:ext cx="47625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10</xdr:row>
      <xdr:rowOff>47625</xdr:rowOff>
    </xdr:from>
    <xdr:to>
      <xdr:col>0</xdr:col>
      <xdr:colOff>1343025</xdr:colOff>
      <xdr:row>11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BFA80B-830E-5FD1-3360-84F8A19DCC3A}"/>
            </a:ext>
            <a:ext uri="{147F2762-F138-4A5C-976F-8EAC2B608ADB}">
              <a16:predDERef xmlns:a16="http://schemas.microsoft.com/office/drawing/2014/main" pred="{CF22CC35-5F71-3F93-B916-2721716CC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" y="2533650"/>
          <a:ext cx="4857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14</xdr:row>
      <xdr:rowOff>38100</xdr:rowOff>
    </xdr:from>
    <xdr:to>
      <xdr:col>0</xdr:col>
      <xdr:colOff>1304925</xdr:colOff>
      <xdr:row>16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63F6FC-4482-936D-F185-CCE91B7CB128}"/>
            </a:ext>
            <a:ext uri="{147F2762-F138-4A5C-976F-8EAC2B608ADB}">
              <a16:predDERef xmlns:a16="http://schemas.microsoft.com/office/drawing/2014/main" pred="{67BFA80B-830E-5FD1-3360-84F8A19D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" y="3600450"/>
          <a:ext cx="428625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18</xdr:row>
      <xdr:rowOff>295275</xdr:rowOff>
    </xdr:from>
    <xdr:to>
      <xdr:col>0</xdr:col>
      <xdr:colOff>1304925</xdr:colOff>
      <xdr:row>20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D0B953-4993-2426-5896-0FD0D7F19954}"/>
            </a:ext>
            <a:ext uri="{147F2762-F138-4A5C-976F-8EAC2B608ADB}">
              <a16:predDERef xmlns:a16="http://schemas.microsoft.com/office/drawing/2014/main" pred="{3363F6FC-4482-936D-F185-CCE91B7C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4495800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24</xdr:row>
      <xdr:rowOff>19050</xdr:rowOff>
    </xdr:from>
    <xdr:to>
      <xdr:col>0</xdr:col>
      <xdr:colOff>1266825</xdr:colOff>
      <xdr:row>25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9A0BA5-2BD3-6547-86F2-365E650CD2FB}"/>
            </a:ext>
            <a:ext uri="{147F2762-F138-4A5C-976F-8EAC2B608ADB}">
              <a16:predDERef xmlns:a16="http://schemas.microsoft.com/office/drawing/2014/main" pred="{E2D0B953-4993-2426-5896-0FD0D7F1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675" y="5762625"/>
          <a:ext cx="4381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26</xdr:row>
      <xdr:rowOff>371475</xdr:rowOff>
    </xdr:from>
    <xdr:to>
      <xdr:col>0</xdr:col>
      <xdr:colOff>1285875</xdr:colOff>
      <xdr:row>28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ECEE5C-3A2E-757D-F457-50BD6B2F60F8}"/>
            </a:ext>
            <a:ext uri="{147F2762-F138-4A5C-976F-8EAC2B608ADB}">
              <a16:predDERef xmlns:a16="http://schemas.microsoft.com/office/drawing/2014/main" pred="{EA9A0BA5-2BD3-6547-86F2-365E650CD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0100" y="6877050"/>
          <a:ext cx="4857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30</xdr:row>
      <xdr:rowOff>304800</xdr:rowOff>
    </xdr:from>
    <xdr:to>
      <xdr:col>0</xdr:col>
      <xdr:colOff>1300046</xdr:colOff>
      <xdr:row>31</xdr:row>
      <xdr:rowOff>352425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3D27B72-CD57-E225-E200-B3ADCEBAE22F}"/>
            </a:ext>
            <a:ext uri="{147F2762-F138-4A5C-976F-8EAC2B608ADB}">
              <a16:predDERef xmlns:a16="http://schemas.microsoft.com/office/drawing/2014/main" pred="{A4ECEE5C-3A2E-757D-F457-50BD6B2F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9150" y="8143875"/>
          <a:ext cx="480896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34</xdr:row>
      <xdr:rowOff>28575</xdr:rowOff>
    </xdr:from>
    <xdr:to>
      <xdr:col>0</xdr:col>
      <xdr:colOff>1314450</xdr:colOff>
      <xdr:row>36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EFE9D8-2915-5E11-F997-DBD844FB738F}"/>
            </a:ext>
            <a:ext uri="{147F2762-F138-4A5C-976F-8EAC2B608ADB}">
              <a16:predDERef xmlns:a16="http://schemas.microsoft.com/office/drawing/2014/main" pred="{03D27B72-CD57-E225-E200-B3ADCEBAE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9625" y="867727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5076825</xdr:colOff>
      <xdr:row>0</xdr:row>
      <xdr:rowOff>0</xdr:rowOff>
    </xdr:from>
    <xdr:to>
      <xdr:col>3</xdr:col>
      <xdr:colOff>590550</xdr:colOff>
      <xdr:row>2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8682DF-20A1-B171-29D4-C3810EC71069}"/>
            </a:ext>
            <a:ext uri="{147F2762-F138-4A5C-976F-8EAC2B608ADB}">
              <a16:predDERef xmlns:a16="http://schemas.microsoft.com/office/drawing/2014/main" pred="{2CEFE9D8-2915-5E11-F997-DBD844FB7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43800" y="0"/>
          <a:ext cx="2266950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6</xdr:row>
      <xdr:rowOff>28575</xdr:rowOff>
    </xdr:from>
    <xdr:to>
      <xdr:col>0</xdr:col>
      <xdr:colOff>1295400</xdr:colOff>
      <xdr:row>7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CE9C42-6812-4EAD-A300-CA5F873E9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343025"/>
          <a:ext cx="476250" cy="425450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9</xdr:row>
      <xdr:rowOff>123825</xdr:rowOff>
    </xdr:from>
    <xdr:to>
      <xdr:col>0</xdr:col>
      <xdr:colOff>1304925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A5BF5E-1B21-4BEE-A397-E830B8F38B70}"/>
            </a:ext>
            <a:ext uri="{147F2762-F138-4A5C-976F-8EAC2B608ADB}">
              <a16:predDERef xmlns:a16="http://schemas.microsoft.com/office/drawing/2014/main" pred="{CF22CC35-5F71-3F93-B916-2721716CC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" y="2359025"/>
          <a:ext cx="48577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14</xdr:row>
      <xdr:rowOff>38100</xdr:rowOff>
    </xdr:from>
    <xdr:to>
      <xdr:col>0</xdr:col>
      <xdr:colOff>1304925</xdr:colOff>
      <xdr:row>16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18FACE-B92D-4B0C-8AB4-7F4A66CD61C0}"/>
            </a:ext>
            <a:ext uri="{147F2762-F138-4A5C-976F-8EAC2B608ADB}">
              <a16:predDERef xmlns:a16="http://schemas.microsoft.com/office/drawing/2014/main" pred="{67BFA80B-830E-5FD1-3360-84F8A19D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" y="3378200"/>
          <a:ext cx="428625" cy="38735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18</xdr:row>
      <xdr:rowOff>228600</xdr:rowOff>
    </xdr:from>
    <xdr:to>
      <xdr:col>0</xdr:col>
      <xdr:colOff>1304925</xdr:colOff>
      <xdr:row>20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AAF870-99B9-4DD1-B607-B3A25A7ABD7A}"/>
            </a:ext>
            <a:ext uri="{147F2762-F138-4A5C-976F-8EAC2B608ADB}">
              <a16:predDERef xmlns:a16="http://schemas.microsoft.com/office/drawing/2014/main" pred="{3363F6FC-4482-936D-F185-CCE91B7C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4467225"/>
          <a:ext cx="466725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23</xdr:row>
      <xdr:rowOff>133350</xdr:rowOff>
    </xdr:from>
    <xdr:to>
      <xdr:col>0</xdr:col>
      <xdr:colOff>1276350</xdr:colOff>
      <xdr:row>24</xdr:row>
      <xdr:rowOff>323850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30E3007-C5DD-430F-9318-B868472F6E83}"/>
            </a:ext>
            <a:ext uri="{147F2762-F138-4A5C-976F-8EAC2B608ADB}">
              <a16:predDERef xmlns:a16="http://schemas.microsoft.com/office/drawing/2014/main" pred="{E2D0B953-4993-2426-5896-0FD0D7F1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8200" y="5715000"/>
          <a:ext cx="4381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26</xdr:row>
      <xdr:rowOff>266700</xdr:rowOff>
    </xdr:from>
    <xdr:to>
      <xdr:col>0</xdr:col>
      <xdr:colOff>1295400</xdr:colOff>
      <xdr:row>27</xdr:row>
      <xdr:rowOff>333375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D1F50FC-35DF-4594-9D51-E77ACA46FC44}"/>
            </a:ext>
            <a:ext uri="{147F2762-F138-4A5C-976F-8EAC2B608ADB}">
              <a16:predDERef xmlns:a16="http://schemas.microsoft.com/office/drawing/2014/main" pred="{EA9A0BA5-2BD3-6547-86F2-365E650CD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9625" y="6829425"/>
          <a:ext cx="48577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30</xdr:row>
      <xdr:rowOff>171450</xdr:rowOff>
    </xdr:from>
    <xdr:to>
      <xdr:col>0</xdr:col>
      <xdr:colOff>1285875</xdr:colOff>
      <xdr:row>31</xdr:row>
      <xdr:rowOff>297760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D323904-7897-4C0C-B51E-FEC1E9C8E100}"/>
            </a:ext>
            <a:ext uri="{147F2762-F138-4A5C-976F-8EAC2B608ADB}">
              <a16:predDERef xmlns:a16="http://schemas.microsoft.com/office/drawing/2014/main" pred="{A4ECEE5C-3A2E-757D-F457-50BD6B2F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9150" y="8077200"/>
          <a:ext cx="466725" cy="507310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34</xdr:row>
      <xdr:rowOff>28575</xdr:rowOff>
    </xdr:from>
    <xdr:to>
      <xdr:col>0</xdr:col>
      <xdr:colOff>1314450</xdr:colOff>
      <xdr:row>36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B3C011B-BC3B-4DD0-AFF1-31494B51ADF1}"/>
            </a:ext>
            <a:ext uri="{147F2762-F138-4A5C-976F-8EAC2B608ADB}">
              <a16:predDERef xmlns:a16="http://schemas.microsoft.com/office/drawing/2014/main" pred="{03D27B72-CD57-E225-E200-B3ADCEBAE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9625" y="8181975"/>
          <a:ext cx="504825" cy="473075"/>
        </a:xfrm>
        <a:prstGeom prst="rect">
          <a:avLst/>
        </a:prstGeom>
      </xdr:spPr>
    </xdr:pic>
    <xdr:clientData/>
  </xdr:twoCellAnchor>
  <xdr:twoCellAnchor editAs="oneCell">
    <xdr:from>
      <xdr:col>1</xdr:col>
      <xdr:colOff>5076825</xdr:colOff>
      <xdr:row>0</xdr:row>
      <xdr:rowOff>0</xdr:rowOff>
    </xdr:from>
    <xdr:to>
      <xdr:col>3</xdr:col>
      <xdr:colOff>590550</xdr:colOff>
      <xdr:row>2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6D54808-2574-4A8F-A1DB-24F24792ECF9}"/>
            </a:ext>
            <a:ext uri="{147F2762-F138-4A5C-976F-8EAC2B608ADB}">
              <a16:predDERef xmlns:a16="http://schemas.microsoft.com/office/drawing/2014/main" pred="{2CEFE9D8-2915-5E11-F997-DBD844FB7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61275" y="0"/>
          <a:ext cx="2587625" cy="511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6</xdr:row>
      <xdr:rowOff>28575</xdr:rowOff>
    </xdr:from>
    <xdr:to>
      <xdr:col>0</xdr:col>
      <xdr:colOff>1295400</xdr:colOff>
      <xdr:row>7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79096-5ECC-49EA-AE3C-581AA59C9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349375"/>
          <a:ext cx="476250" cy="425450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9</xdr:row>
      <xdr:rowOff>123825</xdr:rowOff>
    </xdr:from>
    <xdr:to>
      <xdr:col>0</xdr:col>
      <xdr:colOff>1304925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8BC66D-0015-40CA-AF20-85BE00969C08}"/>
            </a:ext>
            <a:ext uri="{147F2762-F138-4A5C-976F-8EAC2B608ADB}">
              <a16:predDERef xmlns:a16="http://schemas.microsoft.com/office/drawing/2014/main" pred="{CF22CC35-5F71-3F93-B916-2721716CC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" y="2371725"/>
          <a:ext cx="48577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14</xdr:row>
      <xdr:rowOff>38100</xdr:rowOff>
    </xdr:from>
    <xdr:to>
      <xdr:col>0</xdr:col>
      <xdr:colOff>1304925</xdr:colOff>
      <xdr:row>16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12A30B-9B09-402B-82FE-2A63938B96B6}"/>
            </a:ext>
            <a:ext uri="{147F2762-F138-4A5C-976F-8EAC2B608ADB}">
              <a16:predDERef xmlns:a16="http://schemas.microsoft.com/office/drawing/2014/main" pred="{67BFA80B-830E-5FD1-3360-84F8A19D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" y="3397250"/>
          <a:ext cx="428625" cy="38735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18</xdr:row>
      <xdr:rowOff>190500</xdr:rowOff>
    </xdr:from>
    <xdr:to>
      <xdr:col>0</xdr:col>
      <xdr:colOff>1304925</xdr:colOff>
      <xdr:row>20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7789C3-D4E4-4325-93E2-F0A75168DAEE}"/>
            </a:ext>
            <a:ext uri="{147F2762-F138-4A5C-976F-8EAC2B608ADB}">
              <a16:predDERef xmlns:a16="http://schemas.microsoft.com/office/drawing/2014/main" pred="{3363F6FC-4482-936D-F185-CCE91B7C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4292600"/>
          <a:ext cx="466725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23</xdr:row>
      <xdr:rowOff>66675</xdr:rowOff>
    </xdr:from>
    <xdr:to>
      <xdr:col>0</xdr:col>
      <xdr:colOff>1276350</xdr:colOff>
      <xdr:row>24</xdr:row>
      <xdr:rowOff>257175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3A571A1-2C09-47D3-8A45-BDFAB9E41E56}"/>
            </a:ext>
            <a:ext uri="{147F2762-F138-4A5C-976F-8EAC2B608ADB}">
              <a16:predDERef xmlns:a16="http://schemas.microsoft.com/office/drawing/2014/main" pred="{E2D0B953-4993-2426-5896-0FD0D7F1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8200" y="5464175"/>
          <a:ext cx="4381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26</xdr:row>
      <xdr:rowOff>228600</xdr:rowOff>
    </xdr:from>
    <xdr:to>
      <xdr:col>0</xdr:col>
      <xdr:colOff>1295400</xdr:colOff>
      <xdr:row>27</xdr:row>
      <xdr:rowOff>295275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5EBB02E-B848-40A1-BF51-28038AEF90EC}"/>
            </a:ext>
            <a:ext uri="{147F2762-F138-4A5C-976F-8EAC2B608ADB}">
              <a16:predDERef xmlns:a16="http://schemas.microsoft.com/office/drawing/2014/main" pred="{EA9A0BA5-2BD3-6547-86F2-365E650CD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9625" y="6578600"/>
          <a:ext cx="485775" cy="434975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30</xdr:row>
      <xdr:rowOff>142875</xdr:rowOff>
    </xdr:from>
    <xdr:to>
      <xdr:col>0</xdr:col>
      <xdr:colOff>1304926</xdr:colOff>
      <xdr:row>31</xdr:row>
      <xdr:rowOff>279332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896D03-76BC-4322-BA01-13E0D1CDF988}"/>
            </a:ext>
            <a:ext uri="{147F2762-F138-4A5C-976F-8EAC2B608ADB}">
              <a16:predDERef xmlns:a16="http://schemas.microsoft.com/office/drawing/2014/main" pred="{A4ECEE5C-3A2E-757D-F457-50BD6B2F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9150" y="8048625"/>
          <a:ext cx="485776" cy="517457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34</xdr:row>
      <xdr:rowOff>28575</xdr:rowOff>
    </xdr:from>
    <xdr:to>
      <xdr:col>0</xdr:col>
      <xdr:colOff>1314450</xdr:colOff>
      <xdr:row>36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80EBEB8-91D5-4C79-82D1-518AEA169523}"/>
            </a:ext>
            <a:ext uri="{147F2762-F138-4A5C-976F-8EAC2B608ADB}">
              <a16:predDERef xmlns:a16="http://schemas.microsoft.com/office/drawing/2014/main" pred="{03D27B72-CD57-E225-E200-B3ADCEBAE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9625" y="8232775"/>
          <a:ext cx="504825" cy="473075"/>
        </a:xfrm>
        <a:prstGeom prst="rect">
          <a:avLst/>
        </a:prstGeom>
      </xdr:spPr>
    </xdr:pic>
    <xdr:clientData/>
  </xdr:twoCellAnchor>
  <xdr:twoCellAnchor editAs="oneCell">
    <xdr:from>
      <xdr:col>1</xdr:col>
      <xdr:colOff>5076825</xdr:colOff>
      <xdr:row>0</xdr:row>
      <xdr:rowOff>0</xdr:rowOff>
    </xdr:from>
    <xdr:to>
      <xdr:col>3</xdr:col>
      <xdr:colOff>590550</xdr:colOff>
      <xdr:row>2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F702D13-2B96-4746-AF17-5D1241867904}"/>
            </a:ext>
            <a:ext uri="{147F2762-F138-4A5C-976F-8EAC2B608ADB}">
              <a16:predDERef xmlns:a16="http://schemas.microsoft.com/office/drawing/2014/main" pred="{2CEFE9D8-2915-5E11-F997-DBD844FB7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61275" y="0"/>
          <a:ext cx="2587625" cy="511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6</xdr:row>
      <xdr:rowOff>28575</xdr:rowOff>
    </xdr:from>
    <xdr:to>
      <xdr:col>0</xdr:col>
      <xdr:colOff>1295400</xdr:colOff>
      <xdr:row>7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ADC69D-F7A9-41EE-B7B5-37F0631C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349375"/>
          <a:ext cx="476250" cy="425450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9</xdr:row>
      <xdr:rowOff>123825</xdr:rowOff>
    </xdr:from>
    <xdr:to>
      <xdr:col>0</xdr:col>
      <xdr:colOff>1304925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13918D-7827-42D0-8971-76553E474118}"/>
            </a:ext>
            <a:ext uri="{147F2762-F138-4A5C-976F-8EAC2B608ADB}">
              <a16:predDERef xmlns:a16="http://schemas.microsoft.com/office/drawing/2014/main" pred="{CF22CC35-5F71-3F93-B916-2721716CC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" y="2371725"/>
          <a:ext cx="48577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14</xdr:row>
      <xdr:rowOff>38100</xdr:rowOff>
    </xdr:from>
    <xdr:to>
      <xdr:col>0</xdr:col>
      <xdr:colOff>1304925</xdr:colOff>
      <xdr:row>16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70BF96-9574-4AE8-9864-0A8342B6E7DA}"/>
            </a:ext>
            <a:ext uri="{147F2762-F138-4A5C-976F-8EAC2B608ADB}">
              <a16:predDERef xmlns:a16="http://schemas.microsoft.com/office/drawing/2014/main" pred="{67BFA80B-830E-5FD1-3360-84F8A19D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" y="3397250"/>
          <a:ext cx="428625" cy="38735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18</xdr:row>
      <xdr:rowOff>190500</xdr:rowOff>
    </xdr:from>
    <xdr:to>
      <xdr:col>0</xdr:col>
      <xdr:colOff>1304925</xdr:colOff>
      <xdr:row>20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DEB7A3-37DF-4F55-89D1-C558C1013C59}"/>
            </a:ext>
            <a:ext uri="{147F2762-F138-4A5C-976F-8EAC2B608ADB}">
              <a16:predDERef xmlns:a16="http://schemas.microsoft.com/office/drawing/2014/main" pred="{3363F6FC-4482-936D-F185-CCE91B7C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4292600"/>
          <a:ext cx="466725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23</xdr:row>
      <xdr:rowOff>66675</xdr:rowOff>
    </xdr:from>
    <xdr:to>
      <xdr:col>0</xdr:col>
      <xdr:colOff>1276350</xdr:colOff>
      <xdr:row>24</xdr:row>
      <xdr:rowOff>257175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D4BEC1-6323-4652-B221-C6E35A7A6F7E}"/>
            </a:ext>
            <a:ext uri="{147F2762-F138-4A5C-976F-8EAC2B608ADB}">
              <a16:predDERef xmlns:a16="http://schemas.microsoft.com/office/drawing/2014/main" pred="{E2D0B953-4993-2426-5896-0FD0D7F1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8200" y="5464175"/>
          <a:ext cx="4381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26</xdr:row>
      <xdr:rowOff>228600</xdr:rowOff>
    </xdr:from>
    <xdr:to>
      <xdr:col>0</xdr:col>
      <xdr:colOff>1295400</xdr:colOff>
      <xdr:row>27</xdr:row>
      <xdr:rowOff>295275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56FB09-D035-4B7B-A435-E35BE1174DE5}"/>
            </a:ext>
            <a:ext uri="{147F2762-F138-4A5C-976F-8EAC2B608ADB}">
              <a16:predDERef xmlns:a16="http://schemas.microsoft.com/office/drawing/2014/main" pred="{EA9A0BA5-2BD3-6547-86F2-365E650CD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9625" y="6578600"/>
          <a:ext cx="485775" cy="434975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34</xdr:row>
      <xdr:rowOff>28575</xdr:rowOff>
    </xdr:from>
    <xdr:to>
      <xdr:col>0</xdr:col>
      <xdr:colOff>1314450</xdr:colOff>
      <xdr:row>36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9D5EBC1-494C-4956-9C18-2BD7614D69C1}"/>
            </a:ext>
            <a:ext uri="{147F2762-F138-4A5C-976F-8EAC2B608ADB}">
              <a16:predDERef xmlns:a16="http://schemas.microsoft.com/office/drawing/2014/main" pred="{03D27B72-CD57-E225-E200-B3ADCEBAE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9625" y="8232775"/>
          <a:ext cx="504825" cy="473075"/>
        </a:xfrm>
        <a:prstGeom prst="rect">
          <a:avLst/>
        </a:prstGeom>
      </xdr:spPr>
    </xdr:pic>
    <xdr:clientData/>
  </xdr:twoCellAnchor>
  <xdr:twoCellAnchor editAs="oneCell">
    <xdr:from>
      <xdr:col>1</xdr:col>
      <xdr:colOff>5076825</xdr:colOff>
      <xdr:row>0</xdr:row>
      <xdr:rowOff>0</xdr:rowOff>
    </xdr:from>
    <xdr:to>
      <xdr:col>3</xdr:col>
      <xdr:colOff>590550</xdr:colOff>
      <xdr:row>2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4768CA3-7DEA-485E-A5BE-85E598D82CFB}"/>
            </a:ext>
            <a:ext uri="{147F2762-F138-4A5C-976F-8EAC2B608ADB}">
              <a16:predDERef xmlns:a16="http://schemas.microsoft.com/office/drawing/2014/main" pred="{2CEFE9D8-2915-5E11-F997-DBD844FB7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61275" y="0"/>
          <a:ext cx="2587625" cy="511175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30</xdr:row>
      <xdr:rowOff>161925</xdr:rowOff>
    </xdr:from>
    <xdr:to>
      <xdr:col>0</xdr:col>
      <xdr:colOff>1266826</xdr:colOff>
      <xdr:row>31</xdr:row>
      <xdr:rowOff>298382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FF3C08C-8F62-44A7-BFA2-8FBBD8D6C46B}"/>
            </a:ext>
            <a:ext uri="{147F2762-F138-4A5C-976F-8EAC2B608ADB}">
              <a16:predDERef xmlns:a16="http://schemas.microsoft.com/office/drawing/2014/main" pred="{A4ECEE5C-3A2E-757D-F457-50BD6B2F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1050" y="8067675"/>
          <a:ext cx="485776" cy="517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6</xdr:row>
      <xdr:rowOff>28575</xdr:rowOff>
    </xdr:from>
    <xdr:to>
      <xdr:col>0</xdr:col>
      <xdr:colOff>1295400</xdr:colOff>
      <xdr:row>7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EA5CA-C9AF-442F-BEA6-0289FF40A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349375"/>
          <a:ext cx="476250" cy="425450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9</xdr:row>
      <xdr:rowOff>123825</xdr:rowOff>
    </xdr:from>
    <xdr:to>
      <xdr:col>0</xdr:col>
      <xdr:colOff>1304925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F269AA-E223-4CC5-BBFA-DB6F0448C9B7}"/>
            </a:ext>
            <a:ext uri="{147F2762-F138-4A5C-976F-8EAC2B608ADB}">
              <a16:predDERef xmlns:a16="http://schemas.microsoft.com/office/drawing/2014/main" pred="{CF22CC35-5F71-3F93-B916-2721716CC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" y="2371725"/>
          <a:ext cx="48577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14</xdr:row>
      <xdr:rowOff>38100</xdr:rowOff>
    </xdr:from>
    <xdr:to>
      <xdr:col>0</xdr:col>
      <xdr:colOff>1304925</xdr:colOff>
      <xdr:row>16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EE8D88-FB1E-4B45-9B11-41B4436CEA4B}"/>
            </a:ext>
            <a:ext uri="{147F2762-F138-4A5C-976F-8EAC2B608ADB}">
              <a16:predDERef xmlns:a16="http://schemas.microsoft.com/office/drawing/2014/main" pred="{67BFA80B-830E-5FD1-3360-84F8A19D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" y="3397250"/>
          <a:ext cx="428625" cy="38735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18</xdr:row>
      <xdr:rowOff>190500</xdr:rowOff>
    </xdr:from>
    <xdr:to>
      <xdr:col>0</xdr:col>
      <xdr:colOff>1304925</xdr:colOff>
      <xdr:row>20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FFC2EA-69E7-4D8A-BCA0-B1F0B33B2214}"/>
            </a:ext>
            <a:ext uri="{147F2762-F138-4A5C-976F-8EAC2B608ADB}">
              <a16:predDERef xmlns:a16="http://schemas.microsoft.com/office/drawing/2014/main" pred="{3363F6FC-4482-936D-F185-CCE91B7C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4292600"/>
          <a:ext cx="466725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23</xdr:row>
      <xdr:rowOff>66675</xdr:rowOff>
    </xdr:from>
    <xdr:to>
      <xdr:col>0</xdr:col>
      <xdr:colOff>1276350</xdr:colOff>
      <xdr:row>24</xdr:row>
      <xdr:rowOff>257175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827D5E-F63C-4792-A8CF-30E57C3C60C9}"/>
            </a:ext>
            <a:ext uri="{147F2762-F138-4A5C-976F-8EAC2B608ADB}">
              <a16:predDERef xmlns:a16="http://schemas.microsoft.com/office/drawing/2014/main" pred="{E2D0B953-4993-2426-5896-0FD0D7F1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8200" y="5464175"/>
          <a:ext cx="4381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26</xdr:row>
      <xdr:rowOff>228600</xdr:rowOff>
    </xdr:from>
    <xdr:to>
      <xdr:col>0</xdr:col>
      <xdr:colOff>1295400</xdr:colOff>
      <xdr:row>27</xdr:row>
      <xdr:rowOff>295275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DF1EB2-0945-452B-9343-47D3D6878C03}"/>
            </a:ext>
            <a:ext uri="{147F2762-F138-4A5C-976F-8EAC2B608ADB}">
              <a16:predDERef xmlns:a16="http://schemas.microsoft.com/office/drawing/2014/main" pred="{EA9A0BA5-2BD3-6547-86F2-365E650CD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9625" y="6578600"/>
          <a:ext cx="485775" cy="434975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34</xdr:row>
      <xdr:rowOff>28575</xdr:rowOff>
    </xdr:from>
    <xdr:to>
      <xdr:col>0</xdr:col>
      <xdr:colOff>1314450</xdr:colOff>
      <xdr:row>36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67DB4E4-349A-4F21-9CE8-4A510CF0F308}"/>
            </a:ext>
            <a:ext uri="{147F2762-F138-4A5C-976F-8EAC2B608ADB}">
              <a16:predDERef xmlns:a16="http://schemas.microsoft.com/office/drawing/2014/main" pred="{03D27B72-CD57-E225-E200-B3ADCEBAE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9625" y="8232775"/>
          <a:ext cx="504825" cy="473075"/>
        </a:xfrm>
        <a:prstGeom prst="rect">
          <a:avLst/>
        </a:prstGeom>
      </xdr:spPr>
    </xdr:pic>
    <xdr:clientData/>
  </xdr:twoCellAnchor>
  <xdr:twoCellAnchor editAs="oneCell">
    <xdr:from>
      <xdr:col>1</xdr:col>
      <xdr:colOff>5076825</xdr:colOff>
      <xdr:row>0</xdr:row>
      <xdr:rowOff>0</xdr:rowOff>
    </xdr:from>
    <xdr:to>
      <xdr:col>3</xdr:col>
      <xdr:colOff>590550</xdr:colOff>
      <xdr:row>2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F3BBC27-E74B-41D6-9F2C-4C3AF75D42D4}"/>
            </a:ext>
            <a:ext uri="{147F2762-F138-4A5C-976F-8EAC2B608ADB}">
              <a16:predDERef xmlns:a16="http://schemas.microsoft.com/office/drawing/2014/main" pred="{2CEFE9D8-2915-5E11-F997-DBD844FB7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61275" y="0"/>
          <a:ext cx="2587625" cy="5111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30</xdr:row>
      <xdr:rowOff>219075</xdr:rowOff>
    </xdr:from>
    <xdr:to>
      <xdr:col>0</xdr:col>
      <xdr:colOff>1343026</xdr:colOff>
      <xdr:row>31</xdr:row>
      <xdr:rowOff>355532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579F498-1E5C-4E4E-8E7D-B5725B8998E0}"/>
            </a:ext>
            <a:ext uri="{147F2762-F138-4A5C-976F-8EAC2B608ADB}">
              <a16:predDERef xmlns:a16="http://schemas.microsoft.com/office/drawing/2014/main" pred="{A4ECEE5C-3A2E-757D-F457-50BD6B2F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7250" y="8124825"/>
          <a:ext cx="485776" cy="5174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0</xdr:rowOff>
    </xdr:from>
    <xdr:to>
      <xdr:col>1</xdr:col>
      <xdr:colOff>3552825</xdr:colOff>
      <xdr:row>2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200C8-642D-44C2-A8D7-BD569DFE4F62}"/>
            </a:ext>
            <a:ext uri="{147F2762-F138-4A5C-976F-8EAC2B608ADB}">
              <a16:predDERef xmlns:a16="http://schemas.microsoft.com/office/drawing/2014/main" pred="{2CEFE9D8-2915-5E11-F997-DBD844FB7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0"/>
          <a:ext cx="2266950" cy="514350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11</xdr:row>
      <xdr:rowOff>19050</xdr:rowOff>
    </xdr:from>
    <xdr:to>
      <xdr:col>1</xdr:col>
      <xdr:colOff>2943225</xdr:colOff>
      <xdr:row>27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BEF41CD-5121-5E84-E6BC-A4B5786CEB9E}"/>
            </a:ext>
            <a:ext uri="{147F2762-F138-4A5C-976F-8EAC2B608ADB}">
              <a16:predDERef xmlns:a16="http://schemas.microsoft.com/office/drawing/2014/main" pred="{E36200C8-642D-44C2-A8D7-BD569DFE4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opLeftCell="A31" workbookViewId="0">
      <selection activeCell="A4" sqref="A1:A1048576"/>
    </sheetView>
  </sheetViews>
  <sheetFormatPr defaultRowHeight="15" x14ac:dyDescent="0.25"/>
  <cols>
    <col min="1" max="1" width="37" style="2" customWidth="1"/>
    <col min="2" max="2" width="78.7109375" customWidth="1"/>
    <col min="3" max="3" width="22.5703125" customWidth="1"/>
    <col min="4" max="4" width="11.42578125" customWidth="1"/>
  </cols>
  <sheetData>
    <row r="1" spans="1:7" ht="15.75" x14ac:dyDescent="0.25">
      <c r="A1" s="75" t="s">
        <v>0</v>
      </c>
      <c r="B1" s="76"/>
      <c r="C1" s="76"/>
      <c r="D1" s="77"/>
      <c r="E1" s="3"/>
      <c r="F1" s="1"/>
      <c r="G1" s="1"/>
    </row>
    <row r="2" spans="1:7" ht="15" customHeight="1" x14ac:dyDescent="0.25">
      <c r="A2" s="78"/>
      <c r="B2" s="79"/>
      <c r="C2" s="79"/>
      <c r="D2" s="80"/>
    </row>
    <row r="3" spans="1:7" ht="15" customHeight="1" x14ac:dyDescent="0.25">
      <c r="A3" s="81"/>
      <c r="B3" s="82"/>
      <c r="C3" s="82"/>
      <c r="D3" s="83"/>
    </row>
    <row r="4" spans="1:7" ht="30" x14ac:dyDescent="0.25">
      <c r="A4" s="5" t="s">
        <v>1</v>
      </c>
      <c r="B4" s="58" t="s">
        <v>2</v>
      </c>
      <c r="C4" s="6" t="s">
        <v>3</v>
      </c>
      <c r="D4" s="44" t="s">
        <v>4</v>
      </c>
    </row>
    <row r="5" spans="1:7" x14ac:dyDescent="0.25">
      <c r="A5" s="89" t="s">
        <v>5</v>
      </c>
      <c r="B5" s="18" t="s">
        <v>50</v>
      </c>
      <c r="C5" s="45">
        <v>1</v>
      </c>
      <c r="D5" s="68">
        <f>(C5+C6+C7+C8)/4</f>
        <v>1</v>
      </c>
    </row>
    <row r="6" spans="1:7" x14ac:dyDescent="0.25">
      <c r="A6" s="90"/>
      <c r="B6" s="19" t="s">
        <v>6</v>
      </c>
      <c r="C6" s="11">
        <v>1</v>
      </c>
      <c r="D6" s="69"/>
    </row>
    <row r="7" spans="1:7" ht="30" x14ac:dyDescent="0.25">
      <c r="A7" s="90"/>
      <c r="B7" s="19" t="s">
        <v>7</v>
      </c>
      <c r="C7" s="11">
        <v>1</v>
      </c>
      <c r="D7" s="69"/>
    </row>
    <row r="8" spans="1:7" ht="30" x14ac:dyDescent="0.25">
      <c r="A8" s="91"/>
      <c r="B8" s="29" t="s">
        <v>51</v>
      </c>
      <c r="C8" s="46">
        <v>1</v>
      </c>
      <c r="D8" s="70"/>
    </row>
    <row r="9" spans="1:7" x14ac:dyDescent="0.25">
      <c r="A9" s="84" t="s">
        <v>8</v>
      </c>
      <c r="B9" s="28" t="s">
        <v>9</v>
      </c>
      <c r="C9" s="47">
        <v>1</v>
      </c>
      <c r="D9" s="68">
        <f>(C9+C10+C11+C12+C13)/5</f>
        <v>1</v>
      </c>
    </row>
    <row r="10" spans="1:7" x14ac:dyDescent="0.25">
      <c r="A10" s="85"/>
      <c r="B10" s="20" t="s">
        <v>10</v>
      </c>
      <c r="C10" s="12">
        <v>1</v>
      </c>
      <c r="D10" s="69"/>
    </row>
    <row r="11" spans="1:7" ht="30" x14ac:dyDescent="0.25">
      <c r="A11" s="85"/>
      <c r="B11" s="20" t="s">
        <v>52</v>
      </c>
      <c r="C11" s="12">
        <v>1</v>
      </c>
      <c r="D11" s="69"/>
    </row>
    <row r="12" spans="1:7" x14ac:dyDescent="0.25">
      <c r="A12" s="85"/>
      <c r="B12" s="20" t="s">
        <v>53</v>
      </c>
      <c r="C12" s="12">
        <v>1</v>
      </c>
      <c r="D12" s="69"/>
    </row>
    <row r="13" spans="1:7" x14ac:dyDescent="0.25">
      <c r="A13" s="88"/>
      <c r="B13" s="31" t="s">
        <v>11</v>
      </c>
      <c r="C13" s="48">
        <v>1</v>
      </c>
      <c r="D13" s="70"/>
    </row>
    <row r="14" spans="1:7" x14ac:dyDescent="0.25">
      <c r="A14" s="84" t="s">
        <v>12</v>
      </c>
      <c r="B14" s="30" t="s">
        <v>13</v>
      </c>
      <c r="C14" s="49">
        <v>1</v>
      </c>
      <c r="D14" s="68">
        <f>(C14+C15+C16+C17)/4</f>
        <v>1</v>
      </c>
    </row>
    <row r="15" spans="1:7" x14ac:dyDescent="0.25">
      <c r="A15" s="85"/>
      <c r="B15" s="21" t="s">
        <v>46</v>
      </c>
      <c r="C15" s="13">
        <v>1</v>
      </c>
      <c r="D15" s="69"/>
    </row>
    <row r="16" spans="1:7" x14ac:dyDescent="0.25">
      <c r="A16" s="85"/>
      <c r="B16" s="21" t="s">
        <v>47</v>
      </c>
      <c r="C16" s="13">
        <v>1</v>
      </c>
      <c r="D16" s="69"/>
    </row>
    <row r="17" spans="1:4" x14ac:dyDescent="0.25">
      <c r="A17" s="88"/>
      <c r="B17" s="33" t="s">
        <v>14</v>
      </c>
      <c r="C17" s="7">
        <v>1</v>
      </c>
      <c r="D17" s="70"/>
    </row>
    <row r="18" spans="1:4" x14ac:dyDescent="0.25">
      <c r="A18" s="84" t="s">
        <v>57</v>
      </c>
      <c r="B18" s="32" t="s">
        <v>15</v>
      </c>
      <c r="C18" s="50">
        <v>1</v>
      </c>
      <c r="D18" s="68">
        <f>(C18+C19+C20+C21+C22)/5</f>
        <v>1</v>
      </c>
    </row>
    <row r="19" spans="1:4" ht="30" x14ac:dyDescent="0.25">
      <c r="A19" s="85"/>
      <c r="B19" s="22" t="s">
        <v>16</v>
      </c>
      <c r="C19" s="9">
        <v>1</v>
      </c>
      <c r="D19" s="69"/>
    </row>
    <row r="20" spans="1:4" x14ac:dyDescent="0.25">
      <c r="A20" s="85"/>
      <c r="B20" s="22" t="s">
        <v>48</v>
      </c>
      <c r="C20" s="9">
        <v>1</v>
      </c>
      <c r="D20" s="69"/>
    </row>
    <row r="21" spans="1:4" ht="30" x14ac:dyDescent="0.25">
      <c r="A21" s="85"/>
      <c r="B21" s="22" t="s">
        <v>49</v>
      </c>
      <c r="C21" s="9">
        <v>1</v>
      </c>
      <c r="D21" s="69"/>
    </row>
    <row r="22" spans="1:4" x14ac:dyDescent="0.25">
      <c r="A22" s="88"/>
      <c r="B22" s="35" t="s">
        <v>17</v>
      </c>
      <c r="C22" s="8">
        <v>1</v>
      </c>
      <c r="D22" s="70"/>
    </row>
    <row r="23" spans="1:4" x14ac:dyDescent="0.25">
      <c r="A23" s="84" t="s">
        <v>58</v>
      </c>
      <c r="B23" s="34" t="s">
        <v>18</v>
      </c>
      <c r="C23" s="51">
        <v>1</v>
      </c>
      <c r="D23" s="68">
        <f>(C23+C24+C25+C26)/4</f>
        <v>1</v>
      </c>
    </row>
    <row r="24" spans="1:4" ht="16.5" customHeight="1" x14ac:dyDescent="0.25">
      <c r="A24" s="85"/>
      <c r="B24" s="23" t="s">
        <v>19</v>
      </c>
      <c r="C24" s="14">
        <v>1</v>
      </c>
      <c r="D24" s="69"/>
    </row>
    <row r="25" spans="1:4" ht="30" x14ac:dyDescent="0.25">
      <c r="A25" s="85"/>
      <c r="B25" s="23" t="s">
        <v>20</v>
      </c>
      <c r="C25" s="14">
        <v>1</v>
      </c>
      <c r="D25" s="69"/>
    </row>
    <row r="26" spans="1:4" ht="30" x14ac:dyDescent="0.25">
      <c r="A26" s="88"/>
      <c r="B26" s="37" t="s">
        <v>21</v>
      </c>
      <c r="C26" s="52">
        <v>1</v>
      </c>
      <c r="D26" s="70"/>
    </row>
    <row r="27" spans="1:4" ht="30" x14ac:dyDescent="0.25">
      <c r="A27" s="84" t="s">
        <v>59</v>
      </c>
      <c r="B27" s="36" t="s">
        <v>22</v>
      </c>
      <c r="C27" s="53">
        <v>1</v>
      </c>
      <c r="D27" s="68">
        <f>(C27+C28+C29)/3</f>
        <v>1</v>
      </c>
    </row>
    <row r="28" spans="1:4" ht="30" x14ac:dyDescent="0.25">
      <c r="A28" s="85"/>
      <c r="B28" s="24" t="s">
        <v>23</v>
      </c>
      <c r="C28" s="15">
        <v>1</v>
      </c>
      <c r="D28" s="69"/>
    </row>
    <row r="29" spans="1:4" ht="30" x14ac:dyDescent="0.25">
      <c r="A29" s="88"/>
      <c r="B29" s="42" t="s">
        <v>54</v>
      </c>
      <c r="C29" s="54">
        <v>1</v>
      </c>
      <c r="D29" s="71"/>
    </row>
    <row r="30" spans="1:4" x14ac:dyDescent="0.25">
      <c r="A30" s="84" t="s">
        <v>24</v>
      </c>
      <c r="B30" s="38" t="s">
        <v>25</v>
      </c>
      <c r="C30" s="39">
        <v>1</v>
      </c>
      <c r="D30" s="68">
        <v>1</v>
      </c>
    </row>
    <row r="31" spans="1:4" ht="30" x14ac:dyDescent="0.25">
      <c r="A31" s="85"/>
      <c r="B31" s="25" t="s">
        <v>26</v>
      </c>
      <c r="C31" s="10">
        <v>1</v>
      </c>
      <c r="D31" s="69"/>
    </row>
    <row r="32" spans="1:4" ht="30" x14ac:dyDescent="0.25">
      <c r="A32" s="85"/>
      <c r="B32" s="25" t="s">
        <v>27</v>
      </c>
      <c r="C32" s="10">
        <v>1</v>
      </c>
      <c r="D32" s="69"/>
    </row>
    <row r="33" spans="1:4" ht="30" x14ac:dyDescent="0.25">
      <c r="A33" s="86"/>
      <c r="B33" s="40" t="s">
        <v>55</v>
      </c>
      <c r="C33" s="41">
        <v>1</v>
      </c>
      <c r="D33" s="71"/>
    </row>
    <row r="34" spans="1:4" ht="30" x14ac:dyDescent="0.25">
      <c r="A34" s="87" t="s">
        <v>60</v>
      </c>
      <c r="B34" s="43" t="s">
        <v>28</v>
      </c>
      <c r="C34" s="55">
        <v>1</v>
      </c>
      <c r="D34" s="68">
        <f>(C34+C35+C36+C37)/4</f>
        <v>1</v>
      </c>
    </row>
    <row r="35" spans="1:4" x14ac:dyDescent="0.25">
      <c r="A35" s="85"/>
      <c r="B35" s="26" t="s">
        <v>29</v>
      </c>
      <c r="C35" s="56">
        <v>1</v>
      </c>
      <c r="D35" s="69"/>
    </row>
    <row r="36" spans="1:4" x14ac:dyDescent="0.25">
      <c r="A36" s="85"/>
      <c r="B36" s="26" t="s">
        <v>30</v>
      </c>
      <c r="C36" s="56">
        <v>1</v>
      </c>
      <c r="D36" s="69"/>
    </row>
    <row r="37" spans="1:4" ht="30" x14ac:dyDescent="0.25">
      <c r="A37" s="88"/>
      <c r="B37" s="27" t="s">
        <v>31</v>
      </c>
      <c r="C37" s="57">
        <v>1</v>
      </c>
      <c r="D37" s="71"/>
    </row>
    <row r="38" spans="1:4" ht="15.75" x14ac:dyDescent="0.25">
      <c r="A38" s="17" t="s">
        <v>32</v>
      </c>
      <c r="B38" s="66" t="s">
        <v>33</v>
      </c>
      <c r="C38" s="67"/>
      <c r="D38" s="59">
        <f>D5+D9+D14+D18+D23+D27+D30+D34</f>
        <v>8</v>
      </c>
    </row>
    <row r="39" spans="1:4" ht="72" customHeight="1" x14ac:dyDescent="0.25">
      <c r="A39" s="4" t="s">
        <v>34</v>
      </c>
      <c r="B39" s="72" t="s">
        <v>35</v>
      </c>
      <c r="C39" s="73"/>
      <c r="D39" s="74"/>
    </row>
    <row r="40" spans="1:4" ht="87.75" customHeight="1" x14ac:dyDescent="0.25">
      <c r="A40" s="16" t="s">
        <v>36</v>
      </c>
      <c r="B40" s="63" t="s">
        <v>37</v>
      </c>
      <c r="C40" s="64"/>
      <c r="D40" s="65"/>
    </row>
    <row r="41" spans="1:4" ht="54.75" customHeight="1" x14ac:dyDescent="0.25">
      <c r="A41" s="16" t="s">
        <v>56</v>
      </c>
      <c r="B41" s="63"/>
      <c r="C41" s="64"/>
      <c r="D41" s="65"/>
    </row>
  </sheetData>
  <mergeCells count="21">
    <mergeCell ref="A1:D3"/>
    <mergeCell ref="A30:A33"/>
    <mergeCell ref="A34:A37"/>
    <mergeCell ref="A27:A29"/>
    <mergeCell ref="A5:A8"/>
    <mergeCell ref="A9:A13"/>
    <mergeCell ref="A14:A17"/>
    <mergeCell ref="A18:A22"/>
    <mergeCell ref="A23:A26"/>
    <mergeCell ref="B41:D41"/>
    <mergeCell ref="B38:C38"/>
    <mergeCell ref="D5:D8"/>
    <mergeCell ref="D14:D17"/>
    <mergeCell ref="D18:D22"/>
    <mergeCell ref="D23:D26"/>
    <mergeCell ref="D27:D29"/>
    <mergeCell ref="D30:D33"/>
    <mergeCell ref="D34:D37"/>
    <mergeCell ref="D9:D13"/>
    <mergeCell ref="B39:D39"/>
    <mergeCell ref="B40:D4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CC15-B160-44A7-B39D-0C705F4CD321}">
  <dimension ref="A1:G41"/>
  <sheetViews>
    <sheetView topLeftCell="A34" workbookViewId="0">
      <selection activeCell="A18" sqref="A18:A22"/>
    </sheetView>
  </sheetViews>
  <sheetFormatPr defaultRowHeight="15" x14ac:dyDescent="0.25"/>
  <cols>
    <col min="1" max="1" width="37" style="2" customWidth="1"/>
    <col min="2" max="2" width="78.7109375" customWidth="1"/>
    <col min="3" max="3" width="22.5703125" customWidth="1"/>
    <col min="4" max="4" width="11.42578125" customWidth="1"/>
  </cols>
  <sheetData>
    <row r="1" spans="1:7" ht="15.75" x14ac:dyDescent="0.25">
      <c r="A1" s="75" t="s">
        <v>0</v>
      </c>
      <c r="B1" s="76"/>
      <c r="C1" s="76"/>
      <c r="D1" s="77"/>
      <c r="E1" s="3"/>
      <c r="F1" s="1"/>
      <c r="G1" s="1"/>
    </row>
    <row r="2" spans="1:7" ht="15" customHeight="1" x14ac:dyDescent="0.25">
      <c r="A2" s="78"/>
      <c r="B2" s="79"/>
      <c r="C2" s="79"/>
      <c r="D2" s="80"/>
    </row>
    <row r="3" spans="1:7" ht="15" customHeight="1" thickBot="1" x14ac:dyDescent="0.3">
      <c r="A3" s="81"/>
      <c r="B3" s="82"/>
      <c r="C3" s="82"/>
      <c r="D3" s="83"/>
    </row>
    <row r="4" spans="1:7" ht="30.75" thickBot="1" x14ac:dyDescent="0.3">
      <c r="A4" s="5" t="s">
        <v>1</v>
      </c>
      <c r="B4" s="58" t="s">
        <v>2</v>
      </c>
      <c r="C4" s="6" t="s">
        <v>3</v>
      </c>
      <c r="D4" s="44" t="s">
        <v>4</v>
      </c>
    </row>
    <row r="5" spans="1:7" ht="15" customHeight="1" x14ac:dyDescent="0.25">
      <c r="A5" s="97" t="s">
        <v>5</v>
      </c>
      <c r="B5" s="18" t="s">
        <v>50</v>
      </c>
      <c r="C5" s="45">
        <v>1</v>
      </c>
      <c r="D5" s="68">
        <f>(C5+C6+C7+C8)/4</f>
        <v>1</v>
      </c>
    </row>
    <row r="6" spans="1:7" x14ac:dyDescent="0.25">
      <c r="A6" s="98"/>
      <c r="B6" s="19" t="s">
        <v>6</v>
      </c>
      <c r="C6" s="11">
        <v>1</v>
      </c>
      <c r="D6" s="69"/>
    </row>
    <row r="7" spans="1:7" ht="30" x14ac:dyDescent="0.25">
      <c r="A7" s="98"/>
      <c r="B7" s="19" t="s">
        <v>7</v>
      </c>
      <c r="C7" s="11">
        <v>1</v>
      </c>
      <c r="D7" s="69"/>
    </row>
    <row r="8" spans="1:7" ht="30.75" thickBot="1" x14ac:dyDescent="0.3">
      <c r="A8" s="99"/>
      <c r="B8" s="29" t="s">
        <v>51</v>
      </c>
      <c r="C8" s="46">
        <v>1</v>
      </c>
      <c r="D8" s="70"/>
    </row>
    <row r="9" spans="1:7" ht="15" customHeight="1" x14ac:dyDescent="0.25">
      <c r="A9" s="94" t="s">
        <v>8</v>
      </c>
      <c r="B9" s="28" t="s">
        <v>9</v>
      </c>
      <c r="C9" s="47">
        <v>1</v>
      </c>
      <c r="D9" s="68">
        <f>(C9+C10+C11+C12+C13)/5</f>
        <v>1</v>
      </c>
    </row>
    <row r="10" spans="1:7" x14ac:dyDescent="0.25">
      <c r="A10" s="95"/>
      <c r="B10" s="20" t="s">
        <v>10</v>
      </c>
      <c r="C10" s="12">
        <v>1</v>
      </c>
      <c r="D10" s="69"/>
    </row>
    <row r="11" spans="1:7" ht="30" x14ac:dyDescent="0.25">
      <c r="A11" s="95"/>
      <c r="B11" s="20" t="s">
        <v>52</v>
      </c>
      <c r="C11" s="12">
        <v>1</v>
      </c>
      <c r="D11" s="69"/>
    </row>
    <row r="12" spans="1:7" x14ac:dyDescent="0.25">
      <c r="A12" s="95"/>
      <c r="B12" s="20" t="s">
        <v>53</v>
      </c>
      <c r="C12" s="12">
        <v>1</v>
      </c>
      <c r="D12" s="69"/>
    </row>
    <row r="13" spans="1:7" ht="15.75" thickBot="1" x14ac:dyDescent="0.3">
      <c r="A13" s="96"/>
      <c r="B13" s="31" t="s">
        <v>11</v>
      </c>
      <c r="C13" s="48">
        <v>1</v>
      </c>
      <c r="D13" s="70"/>
    </row>
    <row r="14" spans="1:7" ht="15" customHeight="1" x14ac:dyDescent="0.25">
      <c r="A14" s="94" t="s">
        <v>12</v>
      </c>
      <c r="B14" s="30" t="s">
        <v>13</v>
      </c>
      <c r="C14" s="49">
        <v>1</v>
      </c>
      <c r="D14" s="68">
        <f>(C14+C15+C16+C17)/4</f>
        <v>1</v>
      </c>
    </row>
    <row r="15" spans="1:7" x14ac:dyDescent="0.25">
      <c r="A15" s="95"/>
      <c r="B15" s="21" t="s">
        <v>46</v>
      </c>
      <c r="C15" s="13">
        <v>1</v>
      </c>
      <c r="D15" s="69"/>
    </row>
    <row r="16" spans="1:7" x14ac:dyDescent="0.25">
      <c r="A16" s="95"/>
      <c r="B16" s="21" t="s">
        <v>47</v>
      </c>
      <c r="C16" s="13">
        <v>1</v>
      </c>
      <c r="D16" s="69"/>
    </row>
    <row r="17" spans="1:4" ht="15.75" thickBot="1" x14ac:dyDescent="0.3">
      <c r="A17" s="96"/>
      <c r="B17" s="33" t="s">
        <v>14</v>
      </c>
      <c r="C17" s="7">
        <v>1</v>
      </c>
      <c r="D17" s="70"/>
    </row>
    <row r="18" spans="1:4" x14ac:dyDescent="0.25">
      <c r="A18" s="94" t="s">
        <v>57</v>
      </c>
      <c r="B18" s="32" t="s">
        <v>15</v>
      </c>
      <c r="C18" s="50">
        <v>1</v>
      </c>
      <c r="D18" s="68">
        <f>(C18+C19+C20+C21+C22)/5</f>
        <v>1</v>
      </c>
    </row>
    <row r="19" spans="1:4" ht="30" x14ac:dyDescent="0.25">
      <c r="A19" s="95"/>
      <c r="B19" s="22" t="s">
        <v>16</v>
      </c>
      <c r="C19" s="9">
        <v>1</v>
      </c>
      <c r="D19" s="69"/>
    </row>
    <row r="20" spans="1:4" x14ac:dyDescent="0.25">
      <c r="A20" s="95"/>
      <c r="B20" s="22" t="s">
        <v>48</v>
      </c>
      <c r="C20" s="9">
        <v>1</v>
      </c>
      <c r="D20" s="69"/>
    </row>
    <row r="21" spans="1:4" ht="30" x14ac:dyDescent="0.25">
      <c r="A21" s="95"/>
      <c r="B21" s="22" t="s">
        <v>49</v>
      </c>
      <c r="C21" s="9">
        <v>1</v>
      </c>
      <c r="D21" s="69"/>
    </row>
    <row r="22" spans="1:4" ht="15.75" thickBot="1" x14ac:dyDescent="0.3">
      <c r="A22" s="96"/>
      <c r="B22" s="35" t="s">
        <v>17</v>
      </c>
      <c r="C22" s="8">
        <v>1</v>
      </c>
      <c r="D22" s="70"/>
    </row>
    <row r="23" spans="1:4" x14ac:dyDescent="0.25">
      <c r="A23" s="94" t="s">
        <v>61</v>
      </c>
      <c r="B23" s="34" t="s">
        <v>18</v>
      </c>
      <c r="C23" s="51">
        <v>1</v>
      </c>
      <c r="D23" s="68">
        <f>(C23+C24+C25+C26)/4</f>
        <v>1</v>
      </c>
    </row>
    <row r="24" spans="1:4" ht="16.5" customHeight="1" x14ac:dyDescent="0.25">
      <c r="A24" s="95"/>
      <c r="B24" s="23" t="s">
        <v>19</v>
      </c>
      <c r="C24" s="14">
        <v>1</v>
      </c>
      <c r="D24" s="69"/>
    </row>
    <row r="25" spans="1:4" ht="30" x14ac:dyDescent="0.25">
      <c r="A25" s="95"/>
      <c r="B25" s="23" t="s">
        <v>20</v>
      </c>
      <c r="C25" s="14">
        <v>1</v>
      </c>
      <c r="D25" s="69"/>
    </row>
    <row r="26" spans="1:4" ht="30.75" thickBot="1" x14ac:dyDescent="0.3">
      <c r="A26" s="96"/>
      <c r="B26" s="37" t="s">
        <v>21</v>
      </c>
      <c r="C26" s="52">
        <v>1</v>
      </c>
      <c r="D26" s="70"/>
    </row>
    <row r="27" spans="1:4" ht="30" x14ac:dyDescent="0.25">
      <c r="A27" s="94" t="s">
        <v>59</v>
      </c>
      <c r="B27" s="36" t="s">
        <v>22</v>
      </c>
      <c r="C27" s="53">
        <v>1</v>
      </c>
      <c r="D27" s="68">
        <f>(C27+C28+C29)/3</f>
        <v>1</v>
      </c>
    </row>
    <row r="28" spans="1:4" ht="30" x14ac:dyDescent="0.25">
      <c r="A28" s="95"/>
      <c r="B28" s="24" t="s">
        <v>23</v>
      </c>
      <c r="C28" s="15">
        <v>1</v>
      </c>
      <c r="D28" s="69"/>
    </row>
    <row r="29" spans="1:4" ht="30.75" thickBot="1" x14ac:dyDescent="0.3">
      <c r="A29" s="96"/>
      <c r="B29" s="42" t="s">
        <v>54</v>
      </c>
      <c r="C29" s="54">
        <v>1</v>
      </c>
      <c r="D29" s="71"/>
    </row>
    <row r="30" spans="1:4" ht="15" customHeight="1" x14ac:dyDescent="0.25">
      <c r="A30" s="94" t="s">
        <v>24</v>
      </c>
      <c r="B30" s="38" t="s">
        <v>25</v>
      </c>
      <c r="C30" s="39">
        <v>1</v>
      </c>
      <c r="D30" s="68">
        <v>1</v>
      </c>
    </row>
    <row r="31" spans="1:4" ht="30" x14ac:dyDescent="0.25">
      <c r="A31" s="95"/>
      <c r="B31" s="25" t="s">
        <v>26</v>
      </c>
      <c r="C31" s="10">
        <v>1</v>
      </c>
      <c r="D31" s="69"/>
    </row>
    <row r="32" spans="1:4" ht="30" x14ac:dyDescent="0.25">
      <c r="A32" s="95"/>
      <c r="B32" s="25" t="s">
        <v>27</v>
      </c>
      <c r="C32" s="10">
        <v>1</v>
      </c>
      <c r="D32" s="69"/>
    </row>
    <row r="33" spans="1:4" ht="30.75" thickBot="1" x14ac:dyDescent="0.3">
      <c r="A33" s="96"/>
      <c r="B33" s="40" t="s">
        <v>55</v>
      </c>
      <c r="C33" s="41">
        <v>1</v>
      </c>
      <c r="D33" s="71"/>
    </row>
    <row r="34" spans="1:4" ht="30" x14ac:dyDescent="0.25">
      <c r="A34" s="94" t="s">
        <v>60</v>
      </c>
      <c r="B34" s="43" t="s">
        <v>28</v>
      </c>
      <c r="C34" s="55">
        <v>1</v>
      </c>
      <c r="D34" s="68">
        <f>(C34+C35+C36+C37)/4</f>
        <v>1</v>
      </c>
    </row>
    <row r="35" spans="1:4" x14ac:dyDescent="0.25">
      <c r="A35" s="95"/>
      <c r="B35" s="26" t="s">
        <v>29</v>
      </c>
      <c r="C35" s="56">
        <v>1</v>
      </c>
      <c r="D35" s="69"/>
    </row>
    <row r="36" spans="1:4" x14ac:dyDescent="0.25">
      <c r="A36" s="95"/>
      <c r="B36" s="26" t="s">
        <v>30</v>
      </c>
      <c r="C36" s="56">
        <v>1</v>
      </c>
      <c r="D36" s="69"/>
    </row>
    <row r="37" spans="1:4" ht="30.75" thickBot="1" x14ac:dyDescent="0.3">
      <c r="A37" s="96"/>
      <c r="B37" s="27" t="s">
        <v>31</v>
      </c>
      <c r="C37" s="57">
        <v>1</v>
      </c>
      <c r="D37" s="71"/>
    </row>
    <row r="38" spans="1:4" ht="16.5" thickBot="1" x14ac:dyDescent="0.3">
      <c r="A38" s="17" t="s">
        <v>32</v>
      </c>
      <c r="B38" s="66" t="s">
        <v>33</v>
      </c>
      <c r="C38" s="67"/>
      <c r="D38" s="59">
        <f>D5+D9+D14+D18+D23+D27+D30+D34</f>
        <v>8</v>
      </c>
    </row>
    <row r="39" spans="1:4" ht="72" customHeight="1" thickBot="1" x14ac:dyDescent="0.3">
      <c r="A39" s="4" t="s">
        <v>34</v>
      </c>
      <c r="B39" s="72" t="s">
        <v>35</v>
      </c>
      <c r="C39" s="73"/>
      <c r="D39" s="74"/>
    </row>
    <row r="40" spans="1:4" ht="87.75" customHeight="1" thickBot="1" x14ac:dyDescent="0.3">
      <c r="A40" s="16" t="s">
        <v>36</v>
      </c>
      <c r="B40" s="63" t="s">
        <v>37</v>
      </c>
      <c r="C40" s="64"/>
      <c r="D40" s="65"/>
    </row>
    <row r="41" spans="1:4" ht="54.75" customHeight="1" thickBot="1" x14ac:dyDescent="0.3">
      <c r="A41" s="16" t="s">
        <v>56</v>
      </c>
      <c r="B41" s="63"/>
      <c r="C41" s="64"/>
      <c r="D41" s="65"/>
    </row>
  </sheetData>
  <mergeCells count="21">
    <mergeCell ref="A14:A17"/>
    <mergeCell ref="D14:D17"/>
    <mergeCell ref="A1:D3"/>
    <mergeCell ref="A5:A8"/>
    <mergeCell ref="D5:D8"/>
    <mergeCell ref="A9:A13"/>
    <mergeCell ref="D9:D13"/>
    <mergeCell ref="A18:A22"/>
    <mergeCell ref="D18:D22"/>
    <mergeCell ref="A23:A26"/>
    <mergeCell ref="D23:D26"/>
    <mergeCell ref="A27:A29"/>
    <mergeCell ref="D27:D29"/>
    <mergeCell ref="B40:D40"/>
    <mergeCell ref="B41:D41"/>
    <mergeCell ref="A30:A33"/>
    <mergeCell ref="D30:D33"/>
    <mergeCell ref="A34:A37"/>
    <mergeCell ref="D34:D37"/>
    <mergeCell ref="B38:C38"/>
    <mergeCell ref="B39:D3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B4F9-8ED6-4033-80A4-21580947732F}">
  <dimension ref="A1:G41"/>
  <sheetViews>
    <sheetView topLeftCell="A22" workbookViewId="0">
      <selection activeCell="A23" sqref="A23:A26"/>
    </sheetView>
  </sheetViews>
  <sheetFormatPr defaultRowHeight="15" x14ac:dyDescent="0.25"/>
  <cols>
    <col min="1" max="1" width="37" style="2" customWidth="1"/>
    <col min="2" max="2" width="78.7109375" customWidth="1"/>
    <col min="3" max="3" width="22.5703125" customWidth="1"/>
    <col min="4" max="4" width="11.42578125" customWidth="1"/>
  </cols>
  <sheetData>
    <row r="1" spans="1:7" ht="15.75" x14ac:dyDescent="0.25">
      <c r="A1" s="75" t="s">
        <v>0</v>
      </c>
      <c r="B1" s="76"/>
      <c r="C1" s="76"/>
      <c r="D1" s="77"/>
      <c r="E1" s="3"/>
      <c r="F1" s="1"/>
      <c r="G1" s="1"/>
    </row>
    <row r="2" spans="1:7" ht="15" customHeight="1" x14ac:dyDescent="0.25">
      <c r="A2" s="78"/>
      <c r="B2" s="79"/>
      <c r="C2" s="79"/>
      <c r="D2" s="80"/>
    </row>
    <row r="3" spans="1:7" ht="15" customHeight="1" thickBot="1" x14ac:dyDescent="0.3">
      <c r="A3" s="81"/>
      <c r="B3" s="82"/>
      <c r="C3" s="82"/>
      <c r="D3" s="83"/>
    </row>
    <row r="4" spans="1:7" ht="30.75" thickBot="1" x14ac:dyDescent="0.3">
      <c r="A4" s="5" t="s">
        <v>1</v>
      </c>
      <c r="B4" s="58" t="s">
        <v>2</v>
      </c>
      <c r="C4" s="6" t="s">
        <v>3</v>
      </c>
      <c r="D4" s="44" t="s">
        <v>4</v>
      </c>
    </row>
    <row r="5" spans="1:7" x14ac:dyDescent="0.25">
      <c r="A5" s="89" t="s">
        <v>5</v>
      </c>
      <c r="B5" s="18" t="s">
        <v>50</v>
      </c>
      <c r="C5" s="45">
        <v>1</v>
      </c>
      <c r="D5" s="68">
        <f>(C5+C6+C7+C8)/4</f>
        <v>1</v>
      </c>
    </row>
    <row r="6" spans="1:7" x14ac:dyDescent="0.25">
      <c r="A6" s="90"/>
      <c r="B6" s="19" t="s">
        <v>6</v>
      </c>
      <c r="C6" s="11">
        <v>1</v>
      </c>
      <c r="D6" s="69"/>
    </row>
    <row r="7" spans="1:7" ht="30" x14ac:dyDescent="0.25">
      <c r="A7" s="90"/>
      <c r="B7" s="19" t="s">
        <v>7</v>
      </c>
      <c r="C7" s="11">
        <v>1</v>
      </c>
      <c r="D7" s="69"/>
    </row>
    <row r="8" spans="1:7" ht="30.75" thickBot="1" x14ac:dyDescent="0.3">
      <c r="A8" s="91"/>
      <c r="B8" s="29" t="s">
        <v>51</v>
      </c>
      <c r="C8" s="46">
        <v>1</v>
      </c>
      <c r="D8" s="70"/>
    </row>
    <row r="9" spans="1:7" x14ac:dyDescent="0.25">
      <c r="A9" s="84" t="s">
        <v>8</v>
      </c>
      <c r="B9" s="28" t="s">
        <v>9</v>
      </c>
      <c r="C9" s="47">
        <v>1</v>
      </c>
      <c r="D9" s="68">
        <f>(C9+C10+C11+C12+C13)/5</f>
        <v>1</v>
      </c>
    </row>
    <row r="10" spans="1:7" x14ac:dyDescent="0.25">
      <c r="A10" s="85"/>
      <c r="B10" s="20" t="s">
        <v>10</v>
      </c>
      <c r="C10" s="12">
        <v>1</v>
      </c>
      <c r="D10" s="69"/>
    </row>
    <row r="11" spans="1:7" ht="30" x14ac:dyDescent="0.25">
      <c r="A11" s="85"/>
      <c r="B11" s="20" t="s">
        <v>52</v>
      </c>
      <c r="C11" s="12">
        <v>1</v>
      </c>
      <c r="D11" s="69"/>
    </row>
    <row r="12" spans="1:7" x14ac:dyDescent="0.25">
      <c r="A12" s="85"/>
      <c r="B12" s="20" t="s">
        <v>53</v>
      </c>
      <c r="C12" s="12">
        <v>1</v>
      </c>
      <c r="D12" s="69"/>
    </row>
    <row r="13" spans="1:7" ht="15.75" thickBot="1" x14ac:dyDescent="0.3">
      <c r="A13" s="88"/>
      <c r="B13" s="31" t="s">
        <v>11</v>
      </c>
      <c r="C13" s="48">
        <v>1</v>
      </c>
      <c r="D13" s="70"/>
    </row>
    <row r="14" spans="1:7" x14ac:dyDescent="0.25">
      <c r="A14" s="84" t="s">
        <v>12</v>
      </c>
      <c r="B14" s="30" t="s">
        <v>13</v>
      </c>
      <c r="C14" s="49">
        <v>1</v>
      </c>
      <c r="D14" s="68">
        <f>(C14+C15+C16+C17)/4</f>
        <v>1</v>
      </c>
    </row>
    <row r="15" spans="1:7" x14ac:dyDescent="0.25">
      <c r="A15" s="85"/>
      <c r="B15" s="21" t="s">
        <v>46</v>
      </c>
      <c r="C15" s="13">
        <v>1</v>
      </c>
      <c r="D15" s="69"/>
    </row>
    <row r="16" spans="1:7" x14ac:dyDescent="0.25">
      <c r="A16" s="85"/>
      <c r="B16" s="21" t="s">
        <v>47</v>
      </c>
      <c r="C16" s="13">
        <v>1</v>
      </c>
      <c r="D16" s="69"/>
    </row>
    <row r="17" spans="1:4" ht="15.75" thickBot="1" x14ac:dyDescent="0.3">
      <c r="A17" s="88"/>
      <c r="B17" s="33" t="s">
        <v>14</v>
      </c>
      <c r="C17" s="7">
        <v>1</v>
      </c>
      <c r="D17" s="70"/>
    </row>
    <row r="18" spans="1:4" x14ac:dyDescent="0.25">
      <c r="A18" s="84" t="s">
        <v>57</v>
      </c>
      <c r="B18" s="32" t="s">
        <v>15</v>
      </c>
      <c r="C18" s="50">
        <v>1</v>
      </c>
      <c r="D18" s="68">
        <f>(C18+C19+C20+C21+C22)/5</f>
        <v>1</v>
      </c>
    </row>
    <row r="19" spans="1:4" ht="30" x14ac:dyDescent="0.25">
      <c r="A19" s="85"/>
      <c r="B19" s="22" t="s">
        <v>16</v>
      </c>
      <c r="C19" s="9">
        <v>1</v>
      </c>
      <c r="D19" s="69"/>
    </row>
    <row r="20" spans="1:4" x14ac:dyDescent="0.25">
      <c r="A20" s="85"/>
      <c r="B20" s="22" t="s">
        <v>48</v>
      </c>
      <c r="C20" s="9">
        <v>1</v>
      </c>
      <c r="D20" s="69"/>
    </row>
    <row r="21" spans="1:4" ht="30" x14ac:dyDescent="0.25">
      <c r="A21" s="85"/>
      <c r="B21" s="22" t="s">
        <v>49</v>
      </c>
      <c r="C21" s="9">
        <v>1</v>
      </c>
      <c r="D21" s="69"/>
    </row>
    <row r="22" spans="1:4" ht="15.75" thickBot="1" x14ac:dyDescent="0.3">
      <c r="A22" s="88"/>
      <c r="B22" s="35" t="s">
        <v>17</v>
      </c>
      <c r="C22" s="8">
        <v>1</v>
      </c>
      <c r="D22" s="70"/>
    </row>
    <row r="23" spans="1:4" x14ac:dyDescent="0.25">
      <c r="A23" s="84" t="s">
        <v>61</v>
      </c>
      <c r="B23" s="34" t="s">
        <v>18</v>
      </c>
      <c r="C23" s="51">
        <v>1</v>
      </c>
      <c r="D23" s="68">
        <f>(C23+C24+C25+C26)/4</f>
        <v>1</v>
      </c>
    </row>
    <row r="24" spans="1:4" ht="16.5" customHeight="1" x14ac:dyDescent="0.25">
      <c r="A24" s="85"/>
      <c r="B24" s="23" t="s">
        <v>19</v>
      </c>
      <c r="C24" s="14">
        <v>1</v>
      </c>
      <c r="D24" s="69"/>
    </row>
    <row r="25" spans="1:4" ht="30" x14ac:dyDescent="0.25">
      <c r="A25" s="85"/>
      <c r="B25" s="23" t="s">
        <v>20</v>
      </c>
      <c r="C25" s="14">
        <v>1</v>
      </c>
      <c r="D25" s="69"/>
    </row>
    <row r="26" spans="1:4" ht="30.75" thickBot="1" x14ac:dyDescent="0.3">
      <c r="A26" s="88"/>
      <c r="B26" s="37" t="s">
        <v>21</v>
      </c>
      <c r="C26" s="52">
        <v>1</v>
      </c>
      <c r="D26" s="70"/>
    </row>
    <row r="27" spans="1:4" ht="30" x14ac:dyDescent="0.25">
      <c r="A27" s="84" t="s">
        <v>59</v>
      </c>
      <c r="B27" s="36" t="s">
        <v>22</v>
      </c>
      <c r="C27" s="53">
        <v>1</v>
      </c>
      <c r="D27" s="68">
        <f>(C27+C28+C29)/3</f>
        <v>1</v>
      </c>
    </row>
    <row r="28" spans="1:4" ht="30" x14ac:dyDescent="0.25">
      <c r="A28" s="85"/>
      <c r="B28" s="24" t="s">
        <v>23</v>
      </c>
      <c r="C28" s="15">
        <v>1</v>
      </c>
      <c r="D28" s="69"/>
    </row>
    <row r="29" spans="1:4" ht="30.75" thickBot="1" x14ac:dyDescent="0.3">
      <c r="A29" s="88"/>
      <c r="B29" s="42" t="s">
        <v>54</v>
      </c>
      <c r="C29" s="54">
        <v>1</v>
      </c>
      <c r="D29" s="71"/>
    </row>
    <row r="30" spans="1:4" x14ac:dyDescent="0.25">
      <c r="A30" s="84" t="s">
        <v>24</v>
      </c>
      <c r="B30" s="38" t="s">
        <v>25</v>
      </c>
      <c r="C30" s="39">
        <v>1</v>
      </c>
      <c r="D30" s="68">
        <v>1</v>
      </c>
    </row>
    <row r="31" spans="1:4" ht="30" x14ac:dyDescent="0.25">
      <c r="A31" s="85"/>
      <c r="B31" s="25" t="s">
        <v>26</v>
      </c>
      <c r="C31" s="10">
        <v>1</v>
      </c>
      <c r="D31" s="69"/>
    </row>
    <row r="32" spans="1:4" ht="30" x14ac:dyDescent="0.25">
      <c r="A32" s="85"/>
      <c r="B32" s="25" t="s">
        <v>27</v>
      </c>
      <c r="C32" s="10">
        <v>1</v>
      </c>
      <c r="D32" s="69"/>
    </row>
    <row r="33" spans="1:4" ht="30.75" thickBot="1" x14ac:dyDescent="0.3">
      <c r="A33" s="86"/>
      <c r="B33" s="40" t="s">
        <v>55</v>
      </c>
      <c r="C33" s="41">
        <v>1</v>
      </c>
      <c r="D33" s="71"/>
    </row>
    <row r="34" spans="1:4" ht="30" x14ac:dyDescent="0.25">
      <c r="A34" s="87" t="s">
        <v>60</v>
      </c>
      <c r="B34" s="43" t="s">
        <v>28</v>
      </c>
      <c r="C34" s="55">
        <v>1</v>
      </c>
      <c r="D34" s="68">
        <f>(C34+C35+C36+C37)/4</f>
        <v>1</v>
      </c>
    </row>
    <row r="35" spans="1:4" x14ac:dyDescent="0.25">
      <c r="A35" s="85"/>
      <c r="B35" s="26" t="s">
        <v>29</v>
      </c>
      <c r="C35" s="56">
        <v>1</v>
      </c>
      <c r="D35" s="69"/>
    </row>
    <row r="36" spans="1:4" x14ac:dyDescent="0.25">
      <c r="A36" s="85"/>
      <c r="B36" s="26" t="s">
        <v>30</v>
      </c>
      <c r="C36" s="56">
        <v>1</v>
      </c>
      <c r="D36" s="69"/>
    </row>
    <row r="37" spans="1:4" ht="30.75" thickBot="1" x14ac:dyDescent="0.3">
      <c r="A37" s="88"/>
      <c r="B37" s="27" t="s">
        <v>31</v>
      </c>
      <c r="C37" s="57">
        <v>1</v>
      </c>
      <c r="D37" s="71"/>
    </row>
    <row r="38" spans="1:4" ht="16.5" thickBot="1" x14ac:dyDescent="0.3">
      <c r="A38" s="17" t="s">
        <v>32</v>
      </c>
      <c r="B38" s="66" t="s">
        <v>33</v>
      </c>
      <c r="C38" s="67"/>
      <c r="D38" s="59">
        <f>D5+D9+D14+D18+D23+D27+D30+D34</f>
        <v>8</v>
      </c>
    </row>
    <row r="39" spans="1:4" ht="72" customHeight="1" thickBot="1" x14ac:dyDescent="0.3">
      <c r="A39" s="4" t="s">
        <v>34</v>
      </c>
      <c r="B39" s="72" t="s">
        <v>35</v>
      </c>
      <c r="C39" s="73"/>
      <c r="D39" s="74"/>
    </row>
    <row r="40" spans="1:4" ht="87.75" customHeight="1" thickBot="1" x14ac:dyDescent="0.3">
      <c r="A40" s="16" t="s">
        <v>36</v>
      </c>
      <c r="B40" s="63" t="s">
        <v>37</v>
      </c>
      <c r="C40" s="64"/>
      <c r="D40" s="65"/>
    </row>
    <row r="41" spans="1:4" ht="54.75" customHeight="1" thickBot="1" x14ac:dyDescent="0.3">
      <c r="A41" s="16" t="s">
        <v>56</v>
      </c>
      <c r="B41" s="63"/>
      <c r="C41" s="64"/>
      <c r="D41" s="65"/>
    </row>
  </sheetData>
  <mergeCells count="21">
    <mergeCell ref="A14:A17"/>
    <mergeCell ref="D14:D17"/>
    <mergeCell ref="A1:D3"/>
    <mergeCell ref="A5:A8"/>
    <mergeCell ref="D5:D8"/>
    <mergeCell ref="A9:A13"/>
    <mergeCell ref="D9:D13"/>
    <mergeCell ref="A18:A22"/>
    <mergeCell ref="D18:D22"/>
    <mergeCell ref="A23:A26"/>
    <mergeCell ref="D23:D26"/>
    <mergeCell ref="A27:A29"/>
    <mergeCell ref="D27:D29"/>
    <mergeCell ref="B40:D40"/>
    <mergeCell ref="B41:D41"/>
    <mergeCell ref="A30:A33"/>
    <mergeCell ref="D30:D33"/>
    <mergeCell ref="A34:A37"/>
    <mergeCell ref="D34:D37"/>
    <mergeCell ref="B38:C38"/>
    <mergeCell ref="B39:D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0D3C-4FC6-4496-A5B7-DB6E7C5A8FE4}">
  <dimension ref="A1:G41"/>
  <sheetViews>
    <sheetView topLeftCell="A4" workbookViewId="0">
      <selection activeCell="A9" sqref="A9:A13"/>
    </sheetView>
  </sheetViews>
  <sheetFormatPr defaultRowHeight="15" x14ac:dyDescent="0.25"/>
  <cols>
    <col min="1" max="1" width="37" style="2" customWidth="1"/>
    <col min="2" max="2" width="78.7109375" customWidth="1"/>
    <col min="3" max="3" width="22.5703125" customWidth="1"/>
    <col min="4" max="4" width="11.42578125" customWidth="1"/>
  </cols>
  <sheetData>
    <row r="1" spans="1:7" ht="15.75" x14ac:dyDescent="0.25">
      <c r="A1" s="75" t="s">
        <v>0</v>
      </c>
      <c r="B1" s="76"/>
      <c r="C1" s="76"/>
      <c r="D1" s="77"/>
      <c r="E1" s="3"/>
      <c r="F1" s="1"/>
      <c r="G1" s="1"/>
    </row>
    <row r="2" spans="1:7" ht="15" customHeight="1" x14ac:dyDescent="0.25">
      <c r="A2" s="78"/>
      <c r="B2" s="79"/>
      <c r="C2" s="79"/>
      <c r="D2" s="80"/>
    </row>
    <row r="3" spans="1:7" ht="15" customHeight="1" thickBot="1" x14ac:dyDescent="0.3">
      <c r="A3" s="81"/>
      <c r="B3" s="82"/>
      <c r="C3" s="82"/>
      <c r="D3" s="83"/>
    </row>
    <row r="4" spans="1:7" ht="30.75" thickBot="1" x14ac:dyDescent="0.3">
      <c r="A4" s="5" t="s">
        <v>1</v>
      </c>
      <c r="B4" s="58" t="s">
        <v>2</v>
      </c>
      <c r="C4" s="6" t="s">
        <v>3</v>
      </c>
      <c r="D4" s="44" t="s">
        <v>4</v>
      </c>
    </row>
    <row r="5" spans="1:7" x14ac:dyDescent="0.25">
      <c r="A5" s="89" t="s">
        <v>5</v>
      </c>
      <c r="B5" s="18" t="s">
        <v>50</v>
      </c>
      <c r="C5" s="45">
        <v>1</v>
      </c>
      <c r="D5" s="68">
        <f>(C5+C6+C7+C8)/4</f>
        <v>1</v>
      </c>
    </row>
    <row r="6" spans="1:7" x14ac:dyDescent="0.25">
      <c r="A6" s="90"/>
      <c r="B6" s="19" t="s">
        <v>6</v>
      </c>
      <c r="C6" s="11">
        <v>1</v>
      </c>
      <c r="D6" s="69"/>
    </row>
    <row r="7" spans="1:7" ht="30" x14ac:dyDescent="0.25">
      <c r="A7" s="90"/>
      <c r="B7" s="19" t="s">
        <v>7</v>
      </c>
      <c r="C7" s="11">
        <v>1</v>
      </c>
      <c r="D7" s="69"/>
    </row>
    <row r="8" spans="1:7" ht="30.75" thickBot="1" x14ac:dyDescent="0.3">
      <c r="A8" s="91"/>
      <c r="B8" s="29" t="s">
        <v>51</v>
      </c>
      <c r="C8" s="46">
        <v>1</v>
      </c>
      <c r="D8" s="70"/>
    </row>
    <row r="9" spans="1:7" x14ac:dyDescent="0.25">
      <c r="A9" s="84" t="s">
        <v>8</v>
      </c>
      <c r="B9" s="28" t="s">
        <v>9</v>
      </c>
      <c r="C9" s="47">
        <v>1</v>
      </c>
      <c r="D9" s="68">
        <f>(C9+C10+C11+C12+C13)/5</f>
        <v>1</v>
      </c>
    </row>
    <row r="10" spans="1:7" x14ac:dyDescent="0.25">
      <c r="A10" s="85"/>
      <c r="B10" s="20" t="s">
        <v>10</v>
      </c>
      <c r="C10" s="12">
        <v>1</v>
      </c>
      <c r="D10" s="69"/>
    </row>
    <row r="11" spans="1:7" ht="30" x14ac:dyDescent="0.25">
      <c r="A11" s="85"/>
      <c r="B11" s="20" t="s">
        <v>52</v>
      </c>
      <c r="C11" s="12">
        <v>1</v>
      </c>
      <c r="D11" s="69"/>
    </row>
    <row r="12" spans="1:7" x14ac:dyDescent="0.25">
      <c r="A12" s="85"/>
      <c r="B12" s="20" t="s">
        <v>53</v>
      </c>
      <c r="C12" s="12">
        <v>1</v>
      </c>
      <c r="D12" s="69"/>
    </row>
    <row r="13" spans="1:7" ht="15.75" thickBot="1" x14ac:dyDescent="0.3">
      <c r="A13" s="88"/>
      <c r="B13" s="31" t="s">
        <v>11</v>
      </c>
      <c r="C13" s="48">
        <v>1</v>
      </c>
      <c r="D13" s="70"/>
    </row>
    <row r="14" spans="1:7" x14ac:dyDescent="0.25">
      <c r="A14" s="84" t="s">
        <v>12</v>
      </c>
      <c r="B14" s="30" t="s">
        <v>13</v>
      </c>
      <c r="C14" s="49">
        <v>1</v>
      </c>
      <c r="D14" s="68">
        <f>(C14+C15+C16+C17)/4</f>
        <v>1</v>
      </c>
    </row>
    <row r="15" spans="1:7" x14ac:dyDescent="0.25">
      <c r="A15" s="85"/>
      <c r="B15" s="21" t="s">
        <v>46</v>
      </c>
      <c r="C15" s="13">
        <v>1</v>
      </c>
      <c r="D15" s="69"/>
    </row>
    <row r="16" spans="1:7" x14ac:dyDescent="0.25">
      <c r="A16" s="85"/>
      <c r="B16" s="21" t="s">
        <v>47</v>
      </c>
      <c r="C16" s="13">
        <v>1</v>
      </c>
      <c r="D16" s="69"/>
    </row>
    <row r="17" spans="1:4" ht="15.75" thickBot="1" x14ac:dyDescent="0.3">
      <c r="A17" s="88"/>
      <c r="B17" s="33" t="s">
        <v>14</v>
      </c>
      <c r="C17" s="7">
        <v>1</v>
      </c>
      <c r="D17" s="70"/>
    </row>
    <row r="18" spans="1:4" x14ac:dyDescent="0.25">
      <c r="A18" s="84" t="s">
        <v>57</v>
      </c>
      <c r="B18" s="32" t="s">
        <v>15</v>
      </c>
      <c r="C18" s="50">
        <v>1</v>
      </c>
      <c r="D18" s="68">
        <f>(C18+C19+C20+C21+C22)/5</f>
        <v>1</v>
      </c>
    </row>
    <row r="19" spans="1:4" ht="30" x14ac:dyDescent="0.25">
      <c r="A19" s="85"/>
      <c r="B19" s="22" t="s">
        <v>16</v>
      </c>
      <c r="C19" s="9">
        <v>1</v>
      </c>
      <c r="D19" s="69"/>
    </row>
    <row r="20" spans="1:4" x14ac:dyDescent="0.25">
      <c r="A20" s="85"/>
      <c r="B20" s="22" t="s">
        <v>48</v>
      </c>
      <c r="C20" s="9">
        <v>1</v>
      </c>
      <c r="D20" s="69"/>
    </row>
    <row r="21" spans="1:4" ht="30" x14ac:dyDescent="0.25">
      <c r="A21" s="85"/>
      <c r="B21" s="22" t="s">
        <v>49</v>
      </c>
      <c r="C21" s="9">
        <v>1</v>
      </c>
      <c r="D21" s="69"/>
    </row>
    <row r="22" spans="1:4" ht="15.75" thickBot="1" x14ac:dyDescent="0.3">
      <c r="A22" s="88"/>
      <c r="B22" s="35" t="s">
        <v>17</v>
      </c>
      <c r="C22" s="8">
        <v>1</v>
      </c>
      <c r="D22" s="70"/>
    </row>
    <row r="23" spans="1:4" x14ac:dyDescent="0.25">
      <c r="A23" s="84" t="s">
        <v>61</v>
      </c>
      <c r="B23" s="34" t="s">
        <v>18</v>
      </c>
      <c r="C23" s="51">
        <v>1</v>
      </c>
      <c r="D23" s="68">
        <f>(C23+C24+C25+C26)/4</f>
        <v>1</v>
      </c>
    </row>
    <row r="24" spans="1:4" ht="16.5" customHeight="1" x14ac:dyDescent="0.25">
      <c r="A24" s="85"/>
      <c r="B24" s="23" t="s">
        <v>19</v>
      </c>
      <c r="C24" s="14">
        <v>1</v>
      </c>
      <c r="D24" s="69"/>
    </row>
    <row r="25" spans="1:4" ht="30" x14ac:dyDescent="0.25">
      <c r="A25" s="85"/>
      <c r="B25" s="23" t="s">
        <v>20</v>
      </c>
      <c r="C25" s="14">
        <v>1</v>
      </c>
      <c r="D25" s="69"/>
    </row>
    <row r="26" spans="1:4" ht="30.75" thickBot="1" x14ac:dyDescent="0.3">
      <c r="A26" s="88"/>
      <c r="B26" s="37" t="s">
        <v>21</v>
      </c>
      <c r="C26" s="52">
        <v>1</v>
      </c>
      <c r="D26" s="70"/>
    </row>
    <row r="27" spans="1:4" ht="30" x14ac:dyDescent="0.25">
      <c r="A27" s="84" t="s">
        <v>59</v>
      </c>
      <c r="B27" s="36" t="s">
        <v>22</v>
      </c>
      <c r="C27" s="53">
        <v>1</v>
      </c>
      <c r="D27" s="68">
        <f>(C27+C28+C29)/3</f>
        <v>1</v>
      </c>
    </row>
    <row r="28" spans="1:4" ht="30" x14ac:dyDescent="0.25">
      <c r="A28" s="85"/>
      <c r="B28" s="24" t="s">
        <v>23</v>
      </c>
      <c r="C28" s="15">
        <v>1</v>
      </c>
      <c r="D28" s="69"/>
    </row>
    <row r="29" spans="1:4" ht="30.75" thickBot="1" x14ac:dyDescent="0.3">
      <c r="A29" s="88"/>
      <c r="B29" s="42" t="s">
        <v>54</v>
      </c>
      <c r="C29" s="54">
        <v>1</v>
      </c>
      <c r="D29" s="71"/>
    </row>
    <row r="30" spans="1:4" x14ac:dyDescent="0.25">
      <c r="A30" s="84" t="s">
        <v>24</v>
      </c>
      <c r="B30" s="38" t="s">
        <v>25</v>
      </c>
      <c r="C30" s="39">
        <v>1</v>
      </c>
      <c r="D30" s="68">
        <v>1</v>
      </c>
    </row>
    <row r="31" spans="1:4" ht="30" x14ac:dyDescent="0.25">
      <c r="A31" s="85"/>
      <c r="B31" s="25" t="s">
        <v>26</v>
      </c>
      <c r="C31" s="10">
        <v>1</v>
      </c>
      <c r="D31" s="69"/>
    </row>
    <row r="32" spans="1:4" ht="30" x14ac:dyDescent="0.25">
      <c r="A32" s="85"/>
      <c r="B32" s="25" t="s">
        <v>27</v>
      </c>
      <c r="C32" s="10">
        <v>1</v>
      </c>
      <c r="D32" s="69"/>
    </row>
    <row r="33" spans="1:4" ht="30.75" thickBot="1" x14ac:dyDescent="0.3">
      <c r="A33" s="86"/>
      <c r="B33" s="40" t="s">
        <v>55</v>
      </c>
      <c r="C33" s="41">
        <v>1</v>
      </c>
      <c r="D33" s="71"/>
    </row>
    <row r="34" spans="1:4" ht="30" x14ac:dyDescent="0.25">
      <c r="A34" s="87" t="s">
        <v>60</v>
      </c>
      <c r="B34" s="43" t="s">
        <v>28</v>
      </c>
      <c r="C34" s="55">
        <v>1</v>
      </c>
      <c r="D34" s="68">
        <f>(C34+C35+C36+C37)/4</f>
        <v>1</v>
      </c>
    </row>
    <row r="35" spans="1:4" x14ac:dyDescent="0.25">
      <c r="A35" s="85"/>
      <c r="B35" s="26" t="s">
        <v>29</v>
      </c>
      <c r="C35" s="56">
        <v>1</v>
      </c>
      <c r="D35" s="69"/>
    </row>
    <row r="36" spans="1:4" x14ac:dyDescent="0.25">
      <c r="A36" s="85"/>
      <c r="B36" s="26" t="s">
        <v>30</v>
      </c>
      <c r="C36" s="56">
        <v>1</v>
      </c>
      <c r="D36" s="69"/>
    </row>
    <row r="37" spans="1:4" ht="30.75" thickBot="1" x14ac:dyDescent="0.3">
      <c r="A37" s="88"/>
      <c r="B37" s="27" t="s">
        <v>31</v>
      </c>
      <c r="C37" s="57">
        <v>1</v>
      </c>
      <c r="D37" s="71"/>
    </row>
    <row r="38" spans="1:4" ht="16.5" thickBot="1" x14ac:dyDescent="0.3">
      <c r="A38" s="17" t="s">
        <v>32</v>
      </c>
      <c r="B38" s="66" t="s">
        <v>33</v>
      </c>
      <c r="C38" s="67"/>
      <c r="D38" s="59">
        <f>D5+D9+D14+D18+D23+D27+D30+D34</f>
        <v>8</v>
      </c>
    </row>
    <row r="39" spans="1:4" ht="72" customHeight="1" thickBot="1" x14ac:dyDescent="0.3">
      <c r="A39" s="4" t="s">
        <v>34</v>
      </c>
      <c r="B39" s="72" t="s">
        <v>35</v>
      </c>
      <c r="C39" s="73"/>
      <c r="D39" s="74"/>
    </row>
    <row r="40" spans="1:4" ht="87.75" customHeight="1" thickBot="1" x14ac:dyDescent="0.3">
      <c r="A40" s="16" t="s">
        <v>36</v>
      </c>
      <c r="B40" s="63" t="s">
        <v>37</v>
      </c>
      <c r="C40" s="64"/>
      <c r="D40" s="65"/>
    </row>
    <row r="41" spans="1:4" ht="54.75" customHeight="1" thickBot="1" x14ac:dyDescent="0.3">
      <c r="A41" s="16" t="s">
        <v>56</v>
      </c>
      <c r="B41" s="63"/>
      <c r="C41" s="64"/>
      <c r="D41" s="65"/>
    </row>
  </sheetData>
  <mergeCells count="21">
    <mergeCell ref="A14:A17"/>
    <mergeCell ref="D14:D17"/>
    <mergeCell ref="A1:D3"/>
    <mergeCell ref="A5:A8"/>
    <mergeCell ref="D5:D8"/>
    <mergeCell ref="A9:A13"/>
    <mergeCell ref="D9:D13"/>
    <mergeCell ref="A18:A22"/>
    <mergeCell ref="D18:D22"/>
    <mergeCell ref="A23:A26"/>
    <mergeCell ref="D23:D26"/>
    <mergeCell ref="A27:A29"/>
    <mergeCell ref="D27:D29"/>
    <mergeCell ref="B40:D40"/>
    <mergeCell ref="B41:D41"/>
    <mergeCell ref="A30:A33"/>
    <mergeCell ref="D30:D33"/>
    <mergeCell ref="A34:A37"/>
    <mergeCell ref="D34:D37"/>
    <mergeCell ref="B38:C38"/>
    <mergeCell ref="B39:D3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36C6-6EE5-4DC2-962E-4E0529472365}">
  <dimension ref="A1:G41"/>
  <sheetViews>
    <sheetView tabSelected="1" workbookViewId="0">
      <selection activeCell="A14" sqref="A14:A17"/>
    </sheetView>
  </sheetViews>
  <sheetFormatPr defaultRowHeight="15" x14ac:dyDescent="0.25"/>
  <cols>
    <col min="1" max="1" width="37" style="2" customWidth="1"/>
    <col min="2" max="2" width="78.7109375" customWidth="1"/>
    <col min="3" max="3" width="22.5703125" customWidth="1"/>
    <col min="4" max="4" width="11.42578125" customWidth="1"/>
  </cols>
  <sheetData>
    <row r="1" spans="1:7" ht="15.75" x14ac:dyDescent="0.25">
      <c r="A1" s="75" t="s">
        <v>0</v>
      </c>
      <c r="B1" s="76"/>
      <c r="C1" s="76"/>
      <c r="D1" s="77"/>
      <c r="E1" s="3"/>
      <c r="F1" s="1"/>
      <c r="G1" s="1"/>
    </row>
    <row r="2" spans="1:7" ht="15" customHeight="1" x14ac:dyDescent="0.25">
      <c r="A2" s="78"/>
      <c r="B2" s="79"/>
      <c r="C2" s="79"/>
      <c r="D2" s="80"/>
    </row>
    <row r="3" spans="1:7" ht="15" customHeight="1" thickBot="1" x14ac:dyDescent="0.3">
      <c r="A3" s="81"/>
      <c r="B3" s="82"/>
      <c r="C3" s="82"/>
      <c r="D3" s="83"/>
    </row>
    <row r="4" spans="1:7" ht="30.75" thickBot="1" x14ac:dyDescent="0.3">
      <c r="A4" s="5" t="s">
        <v>1</v>
      </c>
      <c r="B4" s="58" t="s">
        <v>2</v>
      </c>
      <c r="C4" s="6" t="s">
        <v>3</v>
      </c>
      <c r="D4" s="44" t="s">
        <v>4</v>
      </c>
    </row>
    <row r="5" spans="1:7" x14ac:dyDescent="0.25">
      <c r="A5" s="89" t="s">
        <v>5</v>
      </c>
      <c r="B5" s="18" t="s">
        <v>50</v>
      </c>
      <c r="C5" s="45">
        <v>1</v>
      </c>
      <c r="D5" s="68">
        <f>(C5+C6+C7+C8)/4</f>
        <v>1</v>
      </c>
    </row>
    <row r="6" spans="1:7" x14ac:dyDescent="0.25">
      <c r="A6" s="90"/>
      <c r="B6" s="19" t="s">
        <v>6</v>
      </c>
      <c r="C6" s="11">
        <v>1</v>
      </c>
      <c r="D6" s="69"/>
    </row>
    <row r="7" spans="1:7" ht="30" x14ac:dyDescent="0.25">
      <c r="A7" s="90"/>
      <c r="B7" s="19" t="s">
        <v>7</v>
      </c>
      <c r="C7" s="11">
        <v>1</v>
      </c>
      <c r="D7" s="69"/>
    </row>
    <row r="8" spans="1:7" ht="30.75" thickBot="1" x14ac:dyDescent="0.3">
      <c r="A8" s="91"/>
      <c r="B8" s="29" t="s">
        <v>51</v>
      </c>
      <c r="C8" s="46">
        <v>1</v>
      </c>
      <c r="D8" s="70"/>
    </row>
    <row r="9" spans="1:7" x14ac:dyDescent="0.25">
      <c r="A9" s="84" t="s">
        <v>8</v>
      </c>
      <c r="B9" s="28" t="s">
        <v>9</v>
      </c>
      <c r="C9" s="47">
        <v>1</v>
      </c>
      <c r="D9" s="68">
        <f>(C9+C10+C11+C12+C13)/5</f>
        <v>1</v>
      </c>
    </row>
    <row r="10" spans="1:7" x14ac:dyDescent="0.25">
      <c r="A10" s="85"/>
      <c r="B10" s="20" t="s">
        <v>10</v>
      </c>
      <c r="C10" s="12">
        <v>1</v>
      </c>
      <c r="D10" s="69"/>
    </row>
    <row r="11" spans="1:7" ht="30" x14ac:dyDescent="0.25">
      <c r="A11" s="85"/>
      <c r="B11" s="20" t="s">
        <v>52</v>
      </c>
      <c r="C11" s="12">
        <v>1</v>
      </c>
      <c r="D11" s="69"/>
    </row>
    <row r="12" spans="1:7" x14ac:dyDescent="0.25">
      <c r="A12" s="85"/>
      <c r="B12" s="20" t="s">
        <v>53</v>
      </c>
      <c r="C12" s="12">
        <v>1</v>
      </c>
      <c r="D12" s="69"/>
    </row>
    <row r="13" spans="1:7" ht="15.75" thickBot="1" x14ac:dyDescent="0.3">
      <c r="A13" s="88"/>
      <c r="B13" s="31" t="s">
        <v>11</v>
      </c>
      <c r="C13" s="48">
        <v>1</v>
      </c>
      <c r="D13" s="70"/>
    </row>
    <row r="14" spans="1:7" x14ac:dyDescent="0.25">
      <c r="A14" s="84" t="s">
        <v>12</v>
      </c>
      <c r="B14" s="30" t="s">
        <v>13</v>
      </c>
      <c r="C14" s="49">
        <v>1</v>
      </c>
      <c r="D14" s="68">
        <f>(C14+C15+C16+C17)/4</f>
        <v>1</v>
      </c>
    </row>
    <row r="15" spans="1:7" x14ac:dyDescent="0.25">
      <c r="A15" s="85"/>
      <c r="B15" s="21" t="s">
        <v>46</v>
      </c>
      <c r="C15" s="13">
        <v>1</v>
      </c>
      <c r="D15" s="69"/>
    </row>
    <row r="16" spans="1:7" x14ac:dyDescent="0.25">
      <c r="A16" s="85"/>
      <c r="B16" s="21" t="s">
        <v>47</v>
      </c>
      <c r="C16" s="13">
        <v>1</v>
      </c>
      <c r="D16" s="69"/>
    </row>
    <row r="17" spans="1:4" ht="15.75" thickBot="1" x14ac:dyDescent="0.3">
      <c r="A17" s="88"/>
      <c r="B17" s="33" t="s">
        <v>14</v>
      </c>
      <c r="C17" s="7">
        <v>1</v>
      </c>
      <c r="D17" s="70"/>
    </row>
    <row r="18" spans="1:4" x14ac:dyDescent="0.25">
      <c r="A18" s="84" t="s">
        <v>57</v>
      </c>
      <c r="B18" s="32" t="s">
        <v>15</v>
      </c>
      <c r="C18" s="50">
        <v>1</v>
      </c>
      <c r="D18" s="68">
        <f>(C18+C19+C20+C21+C22)/5</f>
        <v>1</v>
      </c>
    </row>
    <row r="19" spans="1:4" ht="30" x14ac:dyDescent="0.25">
      <c r="A19" s="85"/>
      <c r="B19" s="22" t="s">
        <v>16</v>
      </c>
      <c r="C19" s="9">
        <v>1</v>
      </c>
      <c r="D19" s="69"/>
    </row>
    <row r="20" spans="1:4" x14ac:dyDescent="0.25">
      <c r="A20" s="85"/>
      <c r="B20" s="22" t="s">
        <v>48</v>
      </c>
      <c r="C20" s="9">
        <v>1</v>
      </c>
      <c r="D20" s="69"/>
    </row>
    <row r="21" spans="1:4" ht="30" x14ac:dyDescent="0.25">
      <c r="A21" s="85"/>
      <c r="B21" s="22" t="s">
        <v>49</v>
      </c>
      <c r="C21" s="9">
        <v>1</v>
      </c>
      <c r="D21" s="69"/>
    </row>
    <row r="22" spans="1:4" ht="15.75" thickBot="1" x14ac:dyDescent="0.3">
      <c r="A22" s="88"/>
      <c r="B22" s="35" t="s">
        <v>17</v>
      </c>
      <c r="C22" s="8">
        <v>1</v>
      </c>
      <c r="D22" s="70"/>
    </row>
    <row r="23" spans="1:4" x14ac:dyDescent="0.25">
      <c r="A23" s="84" t="s">
        <v>61</v>
      </c>
      <c r="B23" s="34" t="s">
        <v>18</v>
      </c>
      <c r="C23" s="51">
        <v>1</v>
      </c>
      <c r="D23" s="68">
        <f>(C23+C24+C25+C26)/4</f>
        <v>1</v>
      </c>
    </row>
    <row r="24" spans="1:4" ht="16.5" customHeight="1" x14ac:dyDescent="0.25">
      <c r="A24" s="85"/>
      <c r="B24" s="23" t="s">
        <v>19</v>
      </c>
      <c r="C24" s="14">
        <v>1</v>
      </c>
      <c r="D24" s="69"/>
    </row>
    <row r="25" spans="1:4" ht="30" x14ac:dyDescent="0.25">
      <c r="A25" s="85"/>
      <c r="B25" s="23" t="s">
        <v>20</v>
      </c>
      <c r="C25" s="14">
        <v>1</v>
      </c>
      <c r="D25" s="69"/>
    </row>
    <row r="26" spans="1:4" ht="30.75" thickBot="1" x14ac:dyDescent="0.3">
      <c r="A26" s="88"/>
      <c r="B26" s="37" t="s">
        <v>21</v>
      </c>
      <c r="C26" s="52">
        <v>1</v>
      </c>
      <c r="D26" s="70"/>
    </row>
    <row r="27" spans="1:4" ht="30" x14ac:dyDescent="0.25">
      <c r="A27" s="84" t="s">
        <v>59</v>
      </c>
      <c r="B27" s="36" t="s">
        <v>22</v>
      </c>
      <c r="C27" s="53">
        <v>1</v>
      </c>
      <c r="D27" s="68">
        <f>(C27+C28+C29)/3</f>
        <v>1</v>
      </c>
    </row>
    <row r="28" spans="1:4" ht="30" x14ac:dyDescent="0.25">
      <c r="A28" s="85"/>
      <c r="B28" s="24" t="s">
        <v>23</v>
      </c>
      <c r="C28" s="15">
        <v>1</v>
      </c>
      <c r="D28" s="69"/>
    </row>
    <row r="29" spans="1:4" ht="30.75" thickBot="1" x14ac:dyDescent="0.3">
      <c r="A29" s="88"/>
      <c r="B29" s="42" t="s">
        <v>54</v>
      </c>
      <c r="C29" s="54">
        <v>1</v>
      </c>
      <c r="D29" s="71"/>
    </row>
    <row r="30" spans="1:4" x14ac:dyDescent="0.25">
      <c r="A30" s="84" t="s">
        <v>24</v>
      </c>
      <c r="B30" s="38" t="s">
        <v>25</v>
      </c>
      <c r="C30" s="39">
        <v>1</v>
      </c>
      <c r="D30" s="68">
        <v>1</v>
      </c>
    </row>
    <row r="31" spans="1:4" ht="30" x14ac:dyDescent="0.25">
      <c r="A31" s="85"/>
      <c r="B31" s="25" t="s">
        <v>26</v>
      </c>
      <c r="C31" s="10">
        <v>1</v>
      </c>
      <c r="D31" s="69"/>
    </row>
    <row r="32" spans="1:4" ht="30" x14ac:dyDescent="0.25">
      <c r="A32" s="85"/>
      <c r="B32" s="25" t="s">
        <v>27</v>
      </c>
      <c r="C32" s="10">
        <v>1</v>
      </c>
      <c r="D32" s="69"/>
    </row>
    <row r="33" spans="1:4" ht="30.75" thickBot="1" x14ac:dyDescent="0.3">
      <c r="A33" s="86"/>
      <c r="B33" s="40" t="s">
        <v>55</v>
      </c>
      <c r="C33" s="41">
        <v>1</v>
      </c>
      <c r="D33" s="71"/>
    </row>
    <row r="34" spans="1:4" ht="30" x14ac:dyDescent="0.25">
      <c r="A34" s="87" t="s">
        <v>60</v>
      </c>
      <c r="B34" s="43" t="s">
        <v>28</v>
      </c>
      <c r="C34" s="55">
        <v>1</v>
      </c>
      <c r="D34" s="68">
        <f>(C34+C35+C36+C37)/4</f>
        <v>1</v>
      </c>
    </row>
    <row r="35" spans="1:4" x14ac:dyDescent="0.25">
      <c r="A35" s="85"/>
      <c r="B35" s="26" t="s">
        <v>29</v>
      </c>
      <c r="C35" s="56">
        <v>1</v>
      </c>
      <c r="D35" s="69"/>
    </row>
    <row r="36" spans="1:4" x14ac:dyDescent="0.25">
      <c r="A36" s="85"/>
      <c r="B36" s="26" t="s">
        <v>30</v>
      </c>
      <c r="C36" s="56">
        <v>1</v>
      </c>
      <c r="D36" s="69"/>
    </row>
    <row r="37" spans="1:4" ht="30.75" thickBot="1" x14ac:dyDescent="0.3">
      <c r="A37" s="88"/>
      <c r="B37" s="27" t="s">
        <v>31</v>
      </c>
      <c r="C37" s="57">
        <v>1</v>
      </c>
      <c r="D37" s="71"/>
    </row>
    <row r="38" spans="1:4" ht="16.5" thickBot="1" x14ac:dyDescent="0.3">
      <c r="A38" s="17" t="s">
        <v>32</v>
      </c>
      <c r="B38" s="66" t="s">
        <v>33</v>
      </c>
      <c r="C38" s="67"/>
      <c r="D38" s="59">
        <f>D5+D9+D14+D18+D23+D27+D30+D34</f>
        <v>8</v>
      </c>
    </row>
    <row r="39" spans="1:4" ht="72" customHeight="1" thickBot="1" x14ac:dyDescent="0.3">
      <c r="A39" s="4" t="s">
        <v>34</v>
      </c>
      <c r="B39" s="72" t="s">
        <v>35</v>
      </c>
      <c r="C39" s="73"/>
      <c r="D39" s="74"/>
    </row>
    <row r="40" spans="1:4" ht="87.75" customHeight="1" thickBot="1" x14ac:dyDescent="0.3">
      <c r="A40" s="16" t="s">
        <v>36</v>
      </c>
      <c r="B40" s="63" t="s">
        <v>37</v>
      </c>
      <c r="C40" s="64"/>
      <c r="D40" s="65"/>
    </row>
    <row r="41" spans="1:4" ht="54.75" customHeight="1" thickBot="1" x14ac:dyDescent="0.3">
      <c r="A41" s="16" t="s">
        <v>56</v>
      </c>
      <c r="B41" s="63"/>
      <c r="C41" s="64"/>
      <c r="D41" s="65"/>
    </row>
  </sheetData>
  <mergeCells count="21">
    <mergeCell ref="A14:A17"/>
    <mergeCell ref="D14:D17"/>
    <mergeCell ref="A1:D3"/>
    <mergeCell ref="A5:A8"/>
    <mergeCell ref="D5:D8"/>
    <mergeCell ref="A9:A13"/>
    <mergeCell ref="D9:D13"/>
    <mergeCell ref="A18:A22"/>
    <mergeCell ref="D18:D22"/>
    <mergeCell ref="A23:A26"/>
    <mergeCell ref="D23:D26"/>
    <mergeCell ref="A27:A29"/>
    <mergeCell ref="D27:D29"/>
    <mergeCell ref="B40:D40"/>
    <mergeCell ref="B41:D41"/>
    <mergeCell ref="A30:A33"/>
    <mergeCell ref="D30:D33"/>
    <mergeCell ref="A34:A37"/>
    <mergeCell ref="D34:D37"/>
    <mergeCell ref="B38:C38"/>
    <mergeCell ref="B39:D3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06F8-B27D-4617-86E3-5CA3729EC6A8}">
  <dimension ref="A1:B10"/>
  <sheetViews>
    <sheetView workbookViewId="0">
      <selection activeCell="B11" sqref="B11"/>
    </sheetView>
  </sheetViews>
  <sheetFormatPr defaultRowHeight="15" x14ac:dyDescent="0.25"/>
  <cols>
    <col min="1" max="1" width="43.140625" customWidth="1"/>
    <col min="2" max="2" width="54.140625" customWidth="1"/>
  </cols>
  <sheetData>
    <row r="1" spans="1:2" x14ac:dyDescent="0.25">
      <c r="A1" s="92" t="s">
        <v>38</v>
      </c>
      <c r="B1" s="92"/>
    </row>
    <row r="2" spans="1:2" x14ac:dyDescent="0.25">
      <c r="A2" s="92"/>
      <c r="B2" s="92"/>
    </row>
    <row r="3" spans="1:2" x14ac:dyDescent="0.25">
      <c r="A3" s="92"/>
      <c r="B3" s="92"/>
    </row>
    <row r="4" spans="1:2" ht="3.75" customHeight="1" x14ac:dyDescent="0.25">
      <c r="A4" s="93"/>
      <c r="B4" s="93"/>
    </row>
    <row r="5" spans="1:2" x14ac:dyDescent="0.25">
      <c r="A5" s="61" t="s">
        <v>39</v>
      </c>
      <c r="B5" s="61" t="s">
        <v>40</v>
      </c>
    </row>
    <row r="6" spans="1:2" x14ac:dyDescent="0.25">
      <c r="A6" s="60" t="s">
        <v>41</v>
      </c>
      <c r="B6" s="62">
        <f>'Month 1_Assessment'!D38</f>
        <v>8</v>
      </c>
    </row>
    <row r="7" spans="1:2" x14ac:dyDescent="0.25">
      <c r="A7" s="60" t="s">
        <v>42</v>
      </c>
      <c r="B7" s="62">
        <f>'Month 6_Assessment'!D38</f>
        <v>8</v>
      </c>
    </row>
    <row r="8" spans="1:2" x14ac:dyDescent="0.25">
      <c r="A8" s="60" t="s">
        <v>43</v>
      </c>
      <c r="B8" s="62">
        <f>'Month 12_Assessment'!D38</f>
        <v>8</v>
      </c>
    </row>
    <row r="9" spans="1:2" x14ac:dyDescent="0.25">
      <c r="A9" s="60" t="s">
        <v>44</v>
      </c>
      <c r="B9" s="62">
        <f>'Month 18_Assessment'!D38</f>
        <v>8</v>
      </c>
    </row>
    <row r="10" spans="1:2" x14ac:dyDescent="0.25">
      <c r="A10" s="60" t="s">
        <v>45</v>
      </c>
      <c r="B10" s="62">
        <f>'Month 24_Assessment'!D38</f>
        <v>8</v>
      </c>
    </row>
  </sheetData>
  <mergeCells count="1">
    <mergeCell ref="A1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Month 1_Assessment</vt:lpstr>
      <vt:lpstr>Month 6_Assessment</vt:lpstr>
      <vt:lpstr>Month 12_Assessment</vt:lpstr>
      <vt:lpstr>Month 18_Assessment</vt:lpstr>
      <vt:lpstr>Month 24_Assessment</vt:lpstr>
      <vt:lpstr>Progress_Tracker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Lea Al Rajji</cp:lastModifiedBy>
  <cp:revision/>
  <dcterms:created xsi:type="dcterms:W3CDTF">2024-06-11T22:36:44Z</dcterms:created>
  <dcterms:modified xsi:type="dcterms:W3CDTF">2025-10-23T07:20:43Z</dcterms:modified>
  <cp:category/>
  <cp:contentStatus/>
</cp:coreProperties>
</file>